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6_県教育委員会各課研修\健康福利課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'!$A$1:$AD$26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10" i="27" l="1"/>
  <c r="B9" i="27"/>
  <c r="B8" i="27" l="1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</calcChain>
</file>

<file path=xl/sharedStrings.xml><?xml version="1.0" encoding="utf-8"?>
<sst xmlns="http://schemas.openxmlformats.org/spreadsheetml/2006/main" count="85" uniqueCount="63">
  <si>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</si>
  <si>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</si>
  <si>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</si>
  <si>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</si>
  <si>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</si>
  <si>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</si>
  <si>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</si>
  <si>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</si>
  <si>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</si>
  <si>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</si>
  <si>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</si>
  <si>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</si>
  <si>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</si>
  <si>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</si>
  <si>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</si>
  <si>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</si>
  <si>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</si>
  <si>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</si>
  <si>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</si>
  <si>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</si>
  <si>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</si>
  <si>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</si>
  <si>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</si>
  <si>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</si>
  <si>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</si>
  <si>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</si>
  <si>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</si>
  <si>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</si>
  <si>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</si>
  <si>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</si>
  <si>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</si>
  <si>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</si>
  <si>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</si>
  <si>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</si>
  <si>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</si>
  <si>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</si>
  <si>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</si>
  <si>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</si>
  <si>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</si>
  <si>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</si>
  <si>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</si>
  <si>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</si>
  <si>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</si>
  <si>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</si>
  <si>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</si>
  <si>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</si>
  <si>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</si>
  <si>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</si>
  <si>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</si>
  <si>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</si>
  <si>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</si>
  <si>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</si>
  <si>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</si>
  <si>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</si>
  <si>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</si>
  <si>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</si>
  <si>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</si>
  <si>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</si>
  <si>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</si>
  <si>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労働安全衛生研修会</t>
    <rPh sb="0" eb="2">
      <t>ロウドウ</t>
    </rPh>
    <rPh sb="2" eb="4">
      <t>アンゼン</t>
    </rPh>
    <rPh sb="4" eb="6">
      <t>エイセイ</t>
    </rPh>
    <rPh sb="6" eb="9">
      <t>ケンシュウカイ</t>
    </rPh>
    <phoneticPr fontId="2"/>
  </si>
  <si>
    <t>講義　教職員の過重労働対策と職場におけるラインケア
～メンタルヘルス不調の未然防止と職場環境の改善に向けて～</t>
    <rPh sb="0" eb="2">
      <t>コウギ</t>
    </rPh>
    <rPh sb="3" eb="6">
      <t>キョウショクイン</t>
    </rPh>
    <rPh sb="7" eb="11">
      <t>カジュウロウドウ</t>
    </rPh>
    <rPh sb="11" eb="13">
      <t>タイサク</t>
    </rPh>
    <rPh sb="14" eb="16">
      <t>ショクバ</t>
    </rPh>
    <rPh sb="34" eb="36">
      <t>フチョウ</t>
    </rPh>
    <rPh sb="37" eb="41">
      <t>ミゼンボウシ</t>
    </rPh>
    <rPh sb="42" eb="46">
      <t>ショクバカンキョウ</t>
    </rPh>
    <rPh sb="47" eb="49">
      <t>カイゼン</t>
    </rPh>
    <rPh sb="50" eb="51">
      <t>ム</t>
    </rPh>
    <phoneticPr fontId="2"/>
  </si>
  <si>
    <t>　</t>
  </si>
  <si>
    <t>香川県教育委員会</t>
    <rPh sb="0" eb="3">
      <t>カガワケン</t>
    </rPh>
    <rPh sb="3" eb="8">
      <t>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</si>
</sst>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3</xdr:col>
      <xdr:colOff>13970</xdr:colOff>
      <xdr:row>5</xdr:row>
      <xdr:rowOff>2636520</xdr:rowOff>
    </xdr:from>
    <xdr:to>
      <xdr:col>21</xdr:col>
      <xdr:colOff>350520</xdr:colOff>
      <xdr:row>6</xdr:row>
      <xdr:rowOff>350520</xdr:rowOff>
    </xdr:to>
    <xdr:sp macro="" textlink="">
      <xdr:nvSpPr>
        <xdr:cNvPr id="14" name="右中かっこ 13"/>
        <xdr:cNvSpPr/>
      </xdr:nvSpPr>
      <xdr:spPr>
        <a:xfrm rot="16200000">
          <a:off x="13753465" y="-8222615"/>
          <a:ext cx="716280" cy="258787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439420</xdr:colOff>
      <xdr:row>5</xdr:row>
      <xdr:rowOff>132080</xdr:rowOff>
    </xdr:from>
    <xdr:to>
      <xdr:col>21</xdr:col>
      <xdr:colOff>312420</xdr:colOff>
      <xdr:row>5</xdr:row>
      <xdr:rowOff>2727960</xdr:rowOff>
    </xdr:to>
    <xdr:sp macro="" textlink="">
      <xdr:nvSpPr>
        <xdr:cNvPr id="16" name="正方形/長方形 15"/>
        <xdr:cNvSpPr/>
      </xdr:nvSpPr>
      <xdr:spPr>
        <a:xfrm>
          <a:off x="866140" y="1854200"/>
          <a:ext cx="26146760" cy="259588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校長は１段目のデータを、教頭・副校長は２段目のデータを転記してください。教諭・養護教諭は３段目のデータについて、キャリアステージをご自身の在職年数応じて選択した後、転記してください。。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2"/>
  <sheetViews>
    <sheetView tabSelected="1" zoomScale="50" zoomScaleNormal="50" zoomScaleSheetLayoutView="70" workbookViewId="0">
      <pane ySplit="7" topLeftCell="A8" activePane="bottomLeft" state="frozen"/>
      <selection pane="bottomLeft" activeCell="G12" sqref="G12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35.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6" si="0">IF(ISTEXT(F8),"〇","")</f>
        <v>〇</v>
      </c>
      <c r="C8" s="22">
        <v>2023</v>
      </c>
      <c r="D8" s="42" t="s">
        <v>42</v>
      </c>
      <c r="E8" s="43" t="s">
        <v>16</v>
      </c>
      <c r="F8" s="44" t="s">
        <v>59</v>
      </c>
      <c r="G8" s="44" t="s">
        <v>62</v>
      </c>
      <c r="H8" s="42" t="s">
        <v>3</v>
      </c>
      <c r="I8" s="45">
        <v>45230</v>
      </c>
      <c r="J8" s="42" t="s">
        <v>60</v>
      </c>
      <c r="K8" s="49"/>
      <c r="L8" s="50"/>
      <c r="M8" s="47"/>
      <c r="N8" s="51"/>
      <c r="O8" s="51"/>
      <c r="P8" s="51"/>
      <c r="Q8" s="51"/>
      <c r="R8" s="51" t="s">
        <v>34</v>
      </c>
      <c r="S8" s="51" t="s">
        <v>61</v>
      </c>
      <c r="T8" s="51" t="s">
        <v>61</v>
      </c>
      <c r="U8" s="51"/>
      <c r="V8" s="52"/>
      <c r="AE8" s="10"/>
    </row>
    <row r="9" spans="1:33" ht="102" customHeight="1" thickBot="1">
      <c r="A9" s="37">
        <v>2</v>
      </c>
      <c r="B9" s="23" t="str">
        <f t="shared" ref="B9" si="1">IF(ISTEXT(F9),"〇","")</f>
        <v>〇</v>
      </c>
      <c r="C9" s="22">
        <v>2023</v>
      </c>
      <c r="D9" s="42" t="s">
        <v>42</v>
      </c>
      <c r="E9" s="43" t="s">
        <v>15</v>
      </c>
      <c r="F9" s="44" t="s">
        <v>59</v>
      </c>
      <c r="G9" s="44" t="s">
        <v>62</v>
      </c>
      <c r="H9" s="42" t="s">
        <v>3</v>
      </c>
      <c r="I9" s="45">
        <v>45230</v>
      </c>
      <c r="J9" s="42" t="s">
        <v>60</v>
      </c>
      <c r="K9" s="49"/>
      <c r="L9" s="50"/>
      <c r="M9" s="47"/>
      <c r="N9" s="51"/>
      <c r="O9" s="51"/>
      <c r="P9" s="51"/>
      <c r="Q9" s="51"/>
      <c r="R9" s="51" t="s">
        <v>34</v>
      </c>
      <c r="S9" s="51"/>
      <c r="T9" s="51" t="s">
        <v>61</v>
      </c>
      <c r="U9" s="51"/>
      <c r="V9" s="52"/>
      <c r="AE9" s="10"/>
    </row>
    <row r="10" spans="1:33" ht="102" customHeight="1" thickBot="1">
      <c r="A10" s="37">
        <v>3</v>
      </c>
      <c r="B10" s="23" t="str">
        <f t="shared" ref="B10" si="2">IF(ISTEXT(F10),"〇","")</f>
        <v>〇</v>
      </c>
      <c r="C10" s="22">
        <v>2023</v>
      </c>
      <c r="D10" s="42" t="s">
        <v>42</v>
      </c>
      <c r="E10" s="43"/>
      <c r="F10" s="44" t="s">
        <v>59</v>
      </c>
      <c r="G10" s="44" t="s">
        <v>62</v>
      </c>
      <c r="H10" s="42" t="s">
        <v>3</v>
      </c>
      <c r="I10" s="45">
        <v>45230</v>
      </c>
      <c r="J10" s="42" t="s">
        <v>60</v>
      </c>
      <c r="K10" s="49"/>
      <c r="L10" s="50"/>
      <c r="M10" s="47"/>
      <c r="N10" s="51"/>
      <c r="O10" s="51"/>
      <c r="P10" s="51"/>
      <c r="Q10" s="51"/>
      <c r="R10" s="51" t="s">
        <v>61</v>
      </c>
      <c r="S10" s="51"/>
      <c r="T10" s="51" t="s">
        <v>34</v>
      </c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8"/>
      <c r="G11" s="58"/>
      <c r="H11" s="54"/>
      <c r="I11" s="56"/>
      <c r="J11" s="57"/>
      <c r="K11" s="59"/>
      <c r="L11" s="53"/>
      <c r="M11" s="51"/>
      <c r="N11" s="51"/>
      <c r="O11" s="51"/>
      <c r="P11" s="51"/>
      <c r="Q11" s="51"/>
      <c r="R11" s="51"/>
      <c r="S11" s="51"/>
      <c r="T11" s="51" t="s">
        <v>61</v>
      </c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42"/>
      <c r="E12" s="43"/>
      <c r="F12" s="44"/>
      <c r="G12" s="44"/>
      <c r="H12" s="42"/>
      <c r="I12" s="42"/>
      <c r="J12" s="42"/>
      <c r="K12" s="42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54"/>
      <c r="E13" s="55"/>
      <c r="F13" s="58"/>
      <c r="G13" s="58"/>
      <c r="H13" s="54"/>
      <c r="I13" s="56"/>
      <c r="J13" s="57"/>
      <c r="K13" s="59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4"/>
      <c r="G14" s="55"/>
      <c r="H14" s="54"/>
      <c r="I14" s="56"/>
      <c r="J14" s="57"/>
      <c r="K14" s="60"/>
      <c r="L14" s="46"/>
      <c r="M14" s="47"/>
      <c r="N14" s="47"/>
      <c r="O14" s="47"/>
      <c r="P14" s="47"/>
      <c r="Q14" s="47"/>
      <c r="R14" s="47"/>
      <c r="S14" s="47"/>
      <c r="T14" s="47"/>
      <c r="U14" s="47"/>
      <c r="V14" s="48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4"/>
      <c r="H15" s="54"/>
      <c r="I15" s="56"/>
      <c r="J15" s="57"/>
      <c r="K15" s="60"/>
      <c r="L15" s="53"/>
      <c r="M15" s="51"/>
      <c r="N15" s="51"/>
      <c r="O15" s="51"/>
      <c r="P15" s="51"/>
      <c r="Q15" s="51"/>
      <c r="R15" s="51"/>
      <c r="S15" s="51"/>
      <c r="T15" s="51"/>
      <c r="U15" s="51"/>
      <c r="V15" s="52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5"/>
      <c r="H16" s="54"/>
      <c r="I16" s="56"/>
      <c r="J16" s="61"/>
      <c r="K16" s="42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1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57"/>
      <c r="K17" s="54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8"/>
      <c r="G18" s="58"/>
      <c r="H18" s="54"/>
      <c r="I18" s="56"/>
      <c r="J18" s="57"/>
      <c r="K18" s="59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4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9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4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9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4"/>
      <c r="G23" s="55"/>
      <c r="H23" s="54"/>
      <c r="I23" s="56"/>
      <c r="J23" s="57"/>
      <c r="K23" s="60"/>
      <c r="L23" s="46"/>
      <c r="M23" s="47"/>
      <c r="N23" s="47"/>
      <c r="O23" s="47"/>
      <c r="P23" s="47"/>
      <c r="Q23" s="47"/>
      <c r="R23" s="47"/>
      <c r="S23" s="47"/>
      <c r="T23" s="47"/>
      <c r="U23" s="47"/>
      <c r="V23" s="48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4"/>
      <c r="H24" s="54"/>
      <c r="I24" s="56"/>
      <c r="J24" s="57"/>
      <c r="K24" s="60"/>
      <c r="L24" s="53"/>
      <c r="M24" s="51"/>
      <c r="N24" s="51"/>
      <c r="O24" s="51"/>
      <c r="P24" s="51"/>
      <c r="Q24" s="51"/>
      <c r="R24" s="51"/>
      <c r="S24" s="51"/>
      <c r="T24" s="51"/>
      <c r="U24" s="51"/>
      <c r="V24" s="52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5"/>
      <c r="H25" s="54"/>
      <c r="I25" s="56"/>
      <c r="J25" s="61"/>
      <c r="K25" s="42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57"/>
      <c r="K26" s="54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>
      <c r="A27" s="35"/>
      <c r="B27" s="35" t="str">
        <f t="shared" ref="B27:B32" si="3">IF(ISTEXT(F27),"〇","")</f>
        <v/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</row>
    <row r="28" spans="1:31">
      <c r="A28" s="35"/>
      <c r="B28" s="35" t="str">
        <f t="shared" si="3"/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3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3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3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3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6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D8:D26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E8:E26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2023-04-25T07:47:21Z</dcterms:modified>
</cp:coreProperties>
</file>