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9.7.35\02-4_Syokuin\令和5年度\22_研修履歴（受講奨励）\10_マニュアル\240327【マニュアル】全国教員研修プラットフォーム\Webアップ\"/>
    </mc:Choice>
  </mc:AlternateContent>
  <bookViews>
    <workbookView xWindow="0" yWindow="0" windowWidth="19200" windowHeight="5532"/>
  </bookViews>
  <sheets>
    <sheet name="（ア）【入力シート】" sheetId="27" r:id="rId1"/>
    <sheet name="育成指標" sheetId="12" state="hidden" r:id="rId2"/>
    <sheet name="（イ）【印刷用シート】" sheetId="28" r:id="rId3"/>
    <sheet name="（ウ）自己評価シート" sheetId="19" r:id="rId4"/>
    <sheet name="(エ)【記入例】「職務として受講する研修」 " sheetId="29" r:id="rId5"/>
    <sheet name="(オ)‐1【参考】教諭の指標" sheetId="15" r:id="rId6"/>
    <sheet name="(オ)‐2【参考】養護教諭の指標" sheetId="23" r:id="rId7"/>
    <sheet name="(オ)‐3【参考】栄養教諭の指標" sheetId="24" r:id="rId8"/>
    <sheet name="プルダウンメニュー" sheetId="8" state="hidden" r:id="rId9"/>
  </sheets>
  <definedNames>
    <definedName name="_xlnm._FilterDatabase" localSheetId="0" hidden="1">'（ア）【入力シート】'!$A$8:$H$8</definedName>
    <definedName name="_xlnm._FilterDatabase" localSheetId="2" hidden="1">'（イ）【印刷用シート】'!$A$5:$I$6</definedName>
    <definedName name="_xlnm.Print_Area" localSheetId="0">'（ア）【入力シート】'!$A$1:$U$20</definedName>
    <definedName name="_xlnm.Print_Area" localSheetId="2">'（イ）【印刷用シート】'!$A$1:$I$17</definedName>
    <definedName name="_xlnm.Print_Area" localSheetId="3">'（ウ）自己評価シート'!$A$1:$F$20</definedName>
    <definedName name="_xlnm.Print_Area" localSheetId="4">'(エ)【記入例】「職務として受講する研修」 '!$A$1:$T$20</definedName>
    <definedName name="_xlnm.Print_Titles" localSheetId="0">'（ア）【入力シート】'!$1:$5</definedName>
    <definedName name="_xlnm.Print_Titles" localSheetId="2">'（イ）【印刷用シート】'!$1:$6</definedName>
    <definedName name="_xlnm.Print_Titles" localSheetId="4">'(エ)【記入例】「職務として受講する研修」 '!$1:$5</definedName>
  </definedNames>
  <calcPr calcId="162913"/>
</workbook>
</file>

<file path=xl/calcChain.xml><?xml version="1.0" encoding="utf-8"?>
<calcChain xmlns="http://schemas.openxmlformats.org/spreadsheetml/2006/main">
  <c r="C11" i="19" l="1"/>
  <c r="C12" i="19"/>
  <c r="C13" i="19"/>
  <c r="C14" i="19"/>
  <c r="C15" i="19"/>
  <c r="C16" i="19"/>
  <c r="C17" i="19"/>
  <c r="C18" i="19"/>
  <c r="C19" i="19"/>
  <c r="C20" i="19"/>
  <c r="C10" i="19"/>
  <c r="B11" i="19"/>
  <c r="B12" i="19"/>
  <c r="B13" i="19"/>
  <c r="B14" i="19"/>
  <c r="B15" i="19"/>
  <c r="B16" i="19"/>
  <c r="B17" i="19"/>
  <c r="B18" i="19"/>
  <c r="A13" i="19"/>
  <c r="A16" i="19"/>
  <c r="A10" i="19"/>
  <c r="B10" i="19"/>
  <c r="P6" i="27"/>
  <c r="K6" i="27"/>
  <c r="C2" i="19"/>
  <c r="D3" i="28" l="1"/>
  <c r="C3" i="28"/>
  <c r="L11" i="19" l="1"/>
  <c r="M11" i="19"/>
  <c r="N11" i="19"/>
  <c r="L12" i="19"/>
  <c r="M12" i="19"/>
  <c r="N12" i="19"/>
  <c r="L13" i="19"/>
  <c r="M13" i="19"/>
  <c r="N13" i="19"/>
  <c r="L14" i="19"/>
  <c r="M14" i="19"/>
  <c r="N14" i="19"/>
  <c r="L15" i="19"/>
  <c r="M15" i="19"/>
  <c r="N15" i="19"/>
  <c r="L16" i="19"/>
  <c r="M16" i="19"/>
  <c r="N16" i="19"/>
  <c r="L17" i="19"/>
  <c r="M17" i="19"/>
  <c r="N17" i="19"/>
  <c r="L18" i="19"/>
  <c r="M18" i="19"/>
  <c r="N18" i="19"/>
  <c r="L19" i="19"/>
  <c r="M19" i="19"/>
  <c r="N19" i="19"/>
  <c r="L20" i="19"/>
  <c r="M20" i="19"/>
  <c r="N20" i="19"/>
  <c r="M10" i="19"/>
  <c r="N10" i="19"/>
  <c r="L10" i="19"/>
  <c r="C8" i="19" l="1"/>
  <c r="B10" i="27" l="1"/>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9" i="27"/>
  <c r="A8" i="28" l="1"/>
  <c r="F8" i="28"/>
  <c r="J8" i="28"/>
  <c r="U8" i="28" s="1"/>
  <c r="N8" i="28"/>
  <c r="Y8" i="28" s="1"/>
  <c r="R8" i="28"/>
  <c r="AC8" i="28" s="1"/>
  <c r="B9" i="28"/>
  <c r="G9" i="28"/>
  <c r="K9" i="28"/>
  <c r="V9" i="28" s="1"/>
  <c r="O9" i="28"/>
  <c r="Z9" i="28" s="1"/>
  <c r="S9" i="28"/>
  <c r="AD9" i="28" s="1"/>
  <c r="D10" i="28"/>
  <c r="H10" i="28"/>
  <c r="L10" i="28"/>
  <c r="W10" i="28" s="1"/>
  <c r="P10" i="28"/>
  <c r="AA10" i="28" s="1"/>
  <c r="T10" i="28"/>
  <c r="AE10" i="28" s="1"/>
  <c r="D11" i="28"/>
  <c r="H11" i="28"/>
  <c r="L11" i="28"/>
  <c r="W11" i="28" s="1"/>
  <c r="B8" i="28"/>
  <c r="G8" i="28"/>
  <c r="K8" i="28"/>
  <c r="V8" i="28" s="1"/>
  <c r="O8" i="28"/>
  <c r="Z8" i="28" s="1"/>
  <c r="S8" i="28"/>
  <c r="AD8" i="28" s="1"/>
  <c r="D9" i="28"/>
  <c r="H9" i="28"/>
  <c r="L9" i="28"/>
  <c r="W9" i="28" s="1"/>
  <c r="P9" i="28"/>
  <c r="AA9" i="28" s="1"/>
  <c r="T9" i="28"/>
  <c r="AE9" i="28" s="1"/>
  <c r="E10" i="28"/>
  <c r="I10" i="28"/>
  <c r="M10" i="28"/>
  <c r="X10" i="28" s="1"/>
  <c r="Q10" i="28"/>
  <c r="AB10" i="28" s="1"/>
  <c r="E11" i="28"/>
  <c r="I11" i="28"/>
  <c r="M11" i="28"/>
  <c r="X11" i="28" s="1"/>
  <c r="Q11" i="28"/>
  <c r="AB11" i="28" s="1"/>
  <c r="E12" i="28"/>
  <c r="I12" i="28"/>
  <c r="M12" i="28"/>
  <c r="X12" i="28" s="1"/>
  <c r="Q12" i="28"/>
  <c r="AB12" i="28" s="1"/>
  <c r="A13" i="28"/>
  <c r="F13" i="28"/>
  <c r="J13" i="28"/>
  <c r="U13" i="28" s="1"/>
  <c r="N13" i="28"/>
  <c r="Y13" i="28" s="1"/>
  <c r="R13" i="28"/>
  <c r="AC13" i="28" s="1"/>
  <c r="A14" i="28"/>
  <c r="F14" i="28"/>
  <c r="J14" i="28"/>
  <c r="U14" i="28" s="1"/>
  <c r="N14" i="28"/>
  <c r="Y14" i="28" s="1"/>
  <c r="R14" i="28"/>
  <c r="AC14" i="28" s="1"/>
  <c r="A15" i="28"/>
  <c r="F15" i="28"/>
  <c r="J15" i="28"/>
  <c r="U15" i="28" s="1"/>
  <c r="N15" i="28"/>
  <c r="Y15" i="28" s="1"/>
  <c r="R15" i="28"/>
  <c r="AC15" i="28" s="1"/>
  <c r="E16" i="28"/>
  <c r="I16" i="28"/>
  <c r="M16" i="28"/>
  <c r="X16" i="28" s="1"/>
  <c r="Q16" i="28"/>
  <c r="AB16" i="28" s="1"/>
  <c r="E17" i="28"/>
  <c r="I17" i="28"/>
  <c r="M17" i="28"/>
  <c r="X17" i="28" s="1"/>
  <c r="Q17" i="28"/>
  <c r="AB17" i="28" s="1"/>
  <c r="E18" i="28"/>
  <c r="I18" i="28"/>
  <c r="M18" i="28"/>
  <c r="X18" i="28" s="1"/>
  <c r="Q18" i="28"/>
  <c r="AB18" i="28" s="1"/>
  <c r="D19" i="28"/>
  <c r="H19" i="28"/>
  <c r="L19" i="28"/>
  <c r="W19" i="28" s="1"/>
  <c r="P19" i="28"/>
  <c r="AA19" i="28" s="1"/>
  <c r="T19" i="28"/>
  <c r="AE19" i="28" s="1"/>
  <c r="A20" i="28"/>
  <c r="F20" i="28"/>
  <c r="J20" i="28"/>
  <c r="U20" i="28" s="1"/>
  <c r="N20" i="28"/>
  <c r="Y20" i="28" s="1"/>
  <c r="R20" i="28"/>
  <c r="AC20" i="28" s="1"/>
  <c r="A21" i="28"/>
  <c r="F21" i="28"/>
  <c r="J21" i="28"/>
  <c r="U21" i="28" s="1"/>
  <c r="N21" i="28"/>
  <c r="Y21" i="28" s="1"/>
  <c r="R21" i="28"/>
  <c r="AC21" i="28" s="1"/>
  <c r="D22" i="28"/>
  <c r="H22" i="28"/>
  <c r="D8" i="28"/>
  <c r="H8" i="28"/>
  <c r="L8" i="28"/>
  <c r="W8" i="28" s="1"/>
  <c r="P8" i="28"/>
  <c r="AA8" i="28" s="1"/>
  <c r="T8" i="28"/>
  <c r="AE8" i="28" s="1"/>
  <c r="E9" i="28"/>
  <c r="I9" i="28"/>
  <c r="M9" i="28"/>
  <c r="X9" i="28" s="1"/>
  <c r="Q9" i="28"/>
  <c r="AB9" i="28" s="1"/>
  <c r="A10" i="28"/>
  <c r="F10" i="28"/>
  <c r="J10" i="28"/>
  <c r="U10" i="28" s="1"/>
  <c r="N10" i="28"/>
  <c r="Y10" i="28" s="1"/>
  <c r="R10" i="28"/>
  <c r="AC10" i="28" s="1"/>
  <c r="A11" i="28"/>
  <c r="F11" i="28"/>
  <c r="J11" i="28"/>
  <c r="U11" i="28" s="1"/>
  <c r="N11" i="28"/>
  <c r="Y11" i="28" s="1"/>
  <c r="R11" i="28"/>
  <c r="AC11" i="28" s="1"/>
  <c r="A12" i="28"/>
  <c r="F12" i="28"/>
  <c r="J12" i="28"/>
  <c r="U12" i="28" s="1"/>
  <c r="N12" i="28"/>
  <c r="Y12" i="28" s="1"/>
  <c r="R12" i="28"/>
  <c r="AC12" i="28" s="1"/>
  <c r="B13" i="28"/>
  <c r="G13" i="28"/>
  <c r="K13" i="28"/>
  <c r="V13" i="28" s="1"/>
  <c r="O13" i="28"/>
  <c r="Z13" i="28" s="1"/>
  <c r="S13" i="28"/>
  <c r="AD13" i="28" s="1"/>
  <c r="B14" i="28"/>
  <c r="G14" i="28"/>
  <c r="K14" i="28"/>
  <c r="V14" i="28" s="1"/>
  <c r="O14" i="28"/>
  <c r="Z14" i="28" s="1"/>
  <c r="S14" i="28"/>
  <c r="AD14" i="28" s="1"/>
  <c r="B15" i="28"/>
  <c r="G15" i="28"/>
  <c r="K15" i="28"/>
  <c r="V15" i="28" s="1"/>
  <c r="O15" i="28"/>
  <c r="Z15" i="28" s="1"/>
  <c r="S15" i="28"/>
  <c r="AD15" i="28" s="1"/>
  <c r="A16" i="28"/>
  <c r="F16" i="28"/>
  <c r="J16" i="28"/>
  <c r="U16" i="28" s="1"/>
  <c r="N16" i="28"/>
  <c r="Y16" i="28" s="1"/>
  <c r="R16" i="28"/>
  <c r="AC16" i="28" s="1"/>
  <c r="A17" i="28"/>
  <c r="F17" i="28"/>
  <c r="J17" i="28"/>
  <c r="U17" i="28" s="1"/>
  <c r="N17" i="28"/>
  <c r="Y17" i="28" s="1"/>
  <c r="R17" i="28"/>
  <c r="AC17" i="28" s="1"/>
  <c r="A18" i="28"/>
  <c r="F18" i="28"/>
  <c r="J18" i="28"/>
  <c r="U18" i="28" s="1"/>
  <c r="N18" i="28"/>
  <c r="Y18" i="28" s="1"/>
  <c r="R18" i="28"/>
  <c r="AC18" i="28" s="1"/>
  <c r="E19" i="28"/>
  <c r="I19" i="28"/>
  <c r="M19" i="28"/>
  <c r="X19" i="28" s="1"/>
  <c r="Q19" i="28"/>
  <c r="AB19" i="28" s="1"/>
  <c r="B20" i="28"/>
  <c r="G20" i="28"/>
  <c r="K20" i="28"/>
  <c r="V20" i="28" s="1"/>
  <c r="O20" i="28"/>
  <c r="Z20" i="28" s="1"/>
  <c r="S20" i="28"/>
  <c r="AD20" i="28" s="1"/>
  <c r="B21" i="28"/>
  <c r="G21" i="28"/>
  <c r="K21" i="28"/>
  <c r="V21" i="28" s="1"/>
  <c r="O21" i="28"/>
  <c r="Z21" i="28" s="1"/>
  <c r="E8" i="28"/>
  <c r="I8" i="28"/>
  <c r="M8" i="28"/>
  <c r="X8" i="28" s="1"/>
  <c r="Q8" i="28"/>
  <c r="AB8" i="28" s="1"/>
  <c r="A9" i="28"/>
  <c r="F9" i="28"/>
  <c r="J9" i="28"/>
  <c r="U9" i="28" s="1"/>
  <c r="N9" i="28"/>
  <c r="Y9" i="28" s="1"/>
  <c r="R9" i="28"/>
  <c r="AC9" i="28" s="1"/>
  <c r="B10" i="28"/>
  <c r="G10" i="28"/>
  <c r="K10" i="28"/>
  <c r="V10" i="28" s="1"/>
  <c r="O10" i="28"/>
  <c r="Z10" i="28" s="1"/>
  <c r="S10" i="28"/>
  <c r="AD10" i="28" s="1"/>
  <c r="B11" i="28"/>
  <c r="G11" i="28"/>
  <c r="K11" i="28"/>
  <c r="V11" i="28" s="1"/>
  <c r="O11" i="28"/>
  <c r="Z11" i="28" s="1"/>
  <c r="S11" i="28"/>
  <c r="AD11" i="28" s="1"/>
  <c r="B12" i="28"/>
  <c r="G12" i="28"/>
  <c r="K12" i="28"/>
  <c r="V12" i="28" s="1"/>
  <c r="O12" i="28"/>
  <c r="Z12" i="28" s="1"/>
  <c r="S12" i="28"/>
  <c r="AD12" i="28" s="1"/>
  <c r="D13" i="28"/>
  <c r="H13" i="28"/>
  <c r="L13" i="28"/>
  <c r="W13" i="28" s="1"/>
  <c r="P13" i="28"/>
  <c r="AA13" i="28" s="1"/>
  <c r="T13" i="28"/>
  <c r="AE13" i="28" s="1"/>
  <c r="D14" i="28"/>
  <c r="H14" i="28"/>
  <c r="L14" i="28"/>
  <c r="W14" i="28" s="1"/>
  <c r="P11" i="28"/>
  <c r="AA11" i="28" s="1"/>
  <c r="H12" i="28"/>
  <c r="Q13" i="28"/>
  <c r="AB13" i="28" s="1"/>
  <c r="I14" i="28"/>
  <c r="T14" i="28"/>
  <c r="AE14" i="28" s="1"/>
  <c r="D15" i="28"/>
  <c r="L15" i="28"/>
  <c r="W15" i="28" s="1"/>
  <c r="T15" i="28"/>
  <c r="AE15" i="28" s="1"/>
  <c r="B16" i="28"/>
  <c r="K16" i="28"/>
  <c r="V16" i="28" s="1"/>
  <c r="S16" i="28"/>
  <c r="AD16" i="28" s="1"/>
  <c r="B17" i="28"/>
  <c r="K17" i="28"/>
  <c r="V17" i="28" s="1"/>
  <c r="S17" i="28"/>
  <c r="AD17" i="28" s="1"/>
  <c r="B18" i="28"/>
  <c r="K18" i="28"/>
  <c r="V18" i="28" s="1"/>
  <c r="S18" i="28"/>
  <c r="AD18" i="28" s="1"/>
  <c r="A19" i="28"/>
  <c r="J19" i="28"/>
  <c r="U19" i="28" s="1"/>
  <c r="R19" i="28"/>
  <c r="AC19" i="28" s="1"/>
  <c r="D20" i="28"/>
  <c r="L20" i="28"/>
  <c r="W20" i="28" s="1"/>
  <c r="T20" i="28"/>
  <c r="AE20" i="28" s="1"/>
  <c r="D21" i="28"/>
  <c r="L21" i="28"/>
  <c r="W21" i="28" s="1"/>
  <c r="S21" i="28"/>
  <c r="AD21" i="28" s="1"/>
  <c r="A22" i="28"/>
  <c r="G22" i="28"/>
  <c r="L22" i="28"/>
  <c r="W22" i="28" s="1"/>
  <c r="P22" i="28"/>
  <c r="AA22" i="28" s="1"/>
  <c r="T22" i="28"/>
  <c r="AE22" i="28" s="1"/>
  <c r="E23" i="28"/>
  <c r="I23" i="28"/>
  <c r="M23" i="28"/>
  <c r="X23" i="28" s="1"/>
  <c r="Q23" i="28"/>
  <c r="AB23" i="28" s="1"/>
  <c r="B24" i="28"/>
  <c r="G24" i="28"/>
  <c r="K24" i="28"/>
  <c r="V24" i="28" s="1"/>
  <c r="O24" i="28"/>
  <c r="Z24" i="28" s="1"/>
  <c r="S24" i="28"/>
  <c r="AD24" i="28" s="1"/>
  <c r="B25" i="28"/>
  <c r="G25" i="28"/>
  <c r="K25" i="28"/>
  <c r="V25" i="28" s="1"/>
  <c r="O25" i="28"/>
  <c r="Z25" i="28" s="1"/>
  <c r="S25" i="28"/>
  <c r="AD25" i="28" s="1"/>
  <c r="A26" i="28"/>
  <c r="F26" i="28"/>
  <c r="J26" i="28"/>
  <c r="U26" i="28" s="1"/>
  <c r="N26" i="28"/>
  <c r="Y26" i="28" s="1"/>
  <c r="R26" i="28"/>
  <c r="AC26" i="28" s="1"/>
  <c r="D27" i="28"/>
  <c r="H27" i="28"/>
  <c r="L27" i="28"/>
  <c r="W27" i="28" s="1"/>
  <c r="P27" i="28"/>
  <c r="AA27" i="28" s="1"/>
  <c r="T27" i="28"/>
  <c r="AE27" i="28" s="1"/>
  <c r="D28" i="28"/>
  <c r="H28" i="28"/>
  <c r="L28" i="28"/>
  <c r="W28" i="28" s="1"/>
  <c r="P28" i="28"/>
  <c r="AA28" i="28" s="1"/>
  <c r="T28" i="28"/>
  <c r="AE28" i="28" s="1"/>
  <c r="E29" i="28"/>
  <c r="I29" i="28"/>
  <c r="M29" i="28"/>
  <c r="X29" i="28" s="1"/>
  <c r="Q29" i="28"/>
  <c r="AB29" i="28" s="1"/>
  <c r="D30" i="28"/>
  <c r="H30" i="28"/>
  <c r="L30" i="28"/>
  <c r="W30" i="28" s="1"/>
  <c r="P30" i="28"/>
  <c r="AA30" i="28" s="1"/>
  <c r="T11" i="28"/>
  <c r="AE11" i="28" s="1"/>
  <c r="L12" i="28"/>
  <c r="W12" i="28" s="1"/>
  <c r="E13" i="28"/>
  <c r="M14" i="28"/>
  <c r="X14" i="28" s="1"/>
  <c r="E15" i="28"/>
  <c r="M15" i="28"/>
  <c r="X15" i="28" s="1"/>
  <c r="D16" i="28"/>
  <c r="L16" i="28"/>
  <c r="W16" i="28" s="1"/>
  <c r="T16" i="28"/>
  <c r="AE16" i="28" s="1"/>
  <c r="D17" i="28"/>
  <c r="L17" i="28"/>
  <c r="W17" i="28" s="1"/>
  <c r="T17" i="28"/>
  <c r="AE17" i="28" s="1"/>
  <c r="D18" i="28"/>
  <c r="L18" i="28"/>
  <c r="W18" i="28" s="1"/>
  <c r="T18" i="28"/>
  <c r="AE18" i="28" s="1"/>
  <c r="B19" i="28"/>
  <c r="K19" i="28"/>
  <c r="V19" i="28" s="1"/>
  <c r="S19" i="28"/>
  <c r="AD19" i="28" s="1"/>
  <c r="E20" i="28"/>
  <c r="M20" i="28"/>
  <c r="X20" i="28" s="1"/>
  <c r="E21" i="28"/>
  <c r="M21" i="28"/>
  <c r="X21" i="28" s="1"/>
  <c r="T21" i="28"/>
  <c r="AE21" i="28" s="1"/>
  <c r="B22" i="28"/>
  <c r="I22" i="28"/>
  <c r="M22" i="28"/>
  <c r="X22" i="28" s="1"/>
  <c r="Q22" i="28"/>
  <c r="AB22" i="28" s="1"/>
  <c r="A23" i="28"/>
  <c r="F23" i="28"/>
  <c r="J23" i="28"/>
  <c r="U23" i="28" s="1"/>
  <c r="N23" i="28"/>
  <c r="Y23" i="28" s="1"/>
  <c r="R23" i="28"/>
  <c r="AC23" i="28" s="1"/>
  <c r="D24" i="28"/>
  <c r="H24" i="28"/>
  <c r="L24" i="28"/>
  <c r="W24" i="28" s="1"/>
  <c r="P24" i="28"/>
  <c r="AA24" i="28" s="1"/>
  <c r="T24" i="28"/>
  <c r="AE24" i="28" s="1"/>
  <c r="D25" i="28"/>
  <c r="H25" i="28"/>
  <c r="L25" i="28"/>
  <c r="W25" i="28" s="1"/>
  <c r="P25" i="28"/>
  <c r="AA25" i="28" s="1"/>
  <c r="T25" i="28"/>
  <c r="AE25" i="28" s="1"/>
  <c r="B26" i="28"/>
  <c r="G26" i="28"/>
  <c r="K26" i="28"/>
  <c r="V26" i="28" s="1"/>
  <c r="O26" i="28"/>
  <c r="Z26" i="28" s="1"/>
  <c r="S26" i="28"/>
  <c r="AD26" i="28" s="1"/>
  <c r="E27" i="28"/>
  <c r="I27" i="28"/>
  <c r="M27" i="28"/>
  <c r="X27" i="28" s="1"/>
  <c r="Q27" i="28"/>
  <c r="AB27" i="28" s="1"/>
  <c r="E28" i="28"/>
  <c r="I28" i="28"/>
  <c r="M28" i="28"/>
  <c r="X28" i="28" s="1"/>
  <c r="Q28" i="28"/>
  <c r="AB28" i="28" s="1"/>
  <c r="A29" i="28"/>
  <c r="F29" i="28"/>
  <c r="J29" i="28"/>
  <c r="U29" i="28" s="1"/>
  <c r="N29" i="28"/>
  <c r="Y29" i="28" s="1"/>
  <c r="R29" i="28"/>
  <c r="AC29" i="28" s="1"/>
  <c r="E30" i="28"/>
  <c r="I30" i="28"/>
  <c r="M30" i="28"/>
  <c r="X30" i="28" s="1"/>
  <c r="Q30" i="28"/>
  <c r="AB30" i="28" s="1"/>
  <c r="E31" i="28"/>
  <c r="I31" i="28"/>
  <c r="M31" i="28"/>
  <c r="X31" i="28" s="1"/>
  <c r="P12" i="28"/>
  <c r="AA12" i="28" s="1"/>
  <c r="I13" i="28"/>
  <c r="P14" i="28"/>
  <c r="AA14" i="28" s="1"/>
  <c r="H15" i="28"/>
  <c r="P15" i="28"/>
  <c r="AA15" i="28" s="1"/>
  <c r="G16" i="28"/>
  <c r="O16" i="28"/>
  <c r="Z16" i="28" s="1"/>
  <c r="G17" i="28"/>
  <c r="O17" i="28"/>
  <c r="Z17" i="28" s="1"/>
  <c r="G18" i="28"/>
  <c r="O18" i="28"/>
  <c r="Z18" i="28" s="1"/>
  <c r="F19" i="28"/>
  <c r="N19" i="28"/>
  <c r="Y19" i="28" s="1"/>
  <c r="H20" i="28"/>
  <c r="P20" i="28"/>
  <c r="AA20" i="28" s="1"/>
  <c r="H21" i="28"/>
  <c r="P21" i="28"/>
  <c r="AA21" i="28" s="1"/>
  <c r="E22" i="28"/>
  <c r="J22" i="28"/>
  <c r="U22" i="28" s="1"/>
  <c r="N22" i="28"/>
  <c r="Y22" i="28" s="1"/>
  <c r="R22" i="28"/>
  <c r="AC22" i="28" s="1"/>
  <c r="B23" i="28"/>
  <c r="G23" i="28"/>
  <c r="K23" i="28"/>
  <c r="V23" i="28" s="1"/>
  <c r="O23" i="28"/>
  <c r="Z23" i="28" s="1"/>
  <c r="S23" i="28"/>
  <c r="AD23" i="28" s="1"/>
  <c r="E24" i="28"/>
  <c r="I24" i="28"/>
  <c r="M24" i="28"/>
  <c r="X24" i="28" s="1"/>
  <c r="Q24" i="28"/>
  <c r="AB24" i="28" s="1"/>
  <c r="E25" i="28"/>
  <c r="I25" i="28"/>
  <c r="M25" i="28"/>
  <c r="X25" i="28" s="1"/>
  <c r="Q25" i="28"/>
  <c r="AB25" i="28" s="1"/>
  <c r="D26" i="28"/>
  <c r="H26" i="28"/>
  <c r="L26" i="28"/>
  <c r="W26" i="28" s="1"/>
  <c r="P26" i="28"/>
  <c r="AA26" i="28" s="1"/>
  <c r="T26" i="28"/>
  <c r="AE26" i="28" s="1"/>
  <c r="A27" i="28"/>
  <c r="F27" i="28"/>
  <c r="J27" i="28"/>
  <c r="U27" i="28" s="1"/>
  <c r="N27" i="28"/>
  <c r="Y27" i="28" s="1"/>
  <c r="R27" i="28"/>
  <c r="AC27" i="28" s="1"/>
  <c r="A28" i="28"/>
  <c r="F28" i="28"/>
  <c r="J28" i="28"/>
  <c r="U28" i="28" s="1"/>
  <c r="N28" i="28"/>
  <c r="Y28" i="28" s="1"/>
  <c r="R28" i="28"/>
  <c r="AC28" i="28" s="1"/>
  <c r="B29" i="28"/>
  <c r="G29" i="28"/>
  <c r="K29" i="28"/>
  <c r="V29" i="28" s="1"/>
  <c r="O29" i="28"/>
  <c r="Z29" i="28" s="1"/>
  <c r="S29" i="28"/>
  <c r="AD29" i="28" s="1"/>
  <c r="A30" i="28"/>
  <c r="F30" i="28"/>
  <c r="J30" i="28"/>
  <c r="U30" i="28" s="1"/>
  <c r="N30" i="28"/>
  <c r="Y30" i="28" s="1"/>
  <c r="R30" i="28"/>
  <c r="AC30" i="28" s="1"/>
  <c r="A31" i="28"/>
  <c r="F31" i="28"/>
  <c r="J31" i="28"/>
  <c r="U31" i="28" s="1"/>
  <c r="N31" i="28"/>
  <c r="Y31" i="28" s="1"/>
  <c r="R31" i="28"/>
  <c r="AC31" i="28" s="1"/>
  <c r="B32" i="28"/>
  <c r="G32" i="28"/>
  <c r="K32" i="28"/>
  <c r="V32" i="28" s="1"/>
  <c r="O32" i="28"/>
  <c r="Z32" i="28" s="1"/>
  <c r="S32" i="28"/>
  <c r="AD32" i="28" s="1"/>
  <c r="D33" i="28"/>
  <c r="D12" i="28"/>
  <c r="T12" i="28"/>
  <c r="AE12" i="28" s="1"/>
  <c r="M13" i="28"/>
  <c r="X13" i="28" s="1"/>
  <c r="E14" i="28"/>
  <c r="Q14" i="28"/>
  <c r="AB14" i="28" s="1"/>
  <c r="I15" i="28"/>
  <c r="Q15" i="28"/>
  <c r="AB15" i="28" s="1"/>
  <c r="H16" i="28"/>
  <c r="P16" i="28"/>
  <c r="AA16" i="28" s="1"/>
  <c r="H17" i="28"/>
  <c r="P17" i="28"/>
  <c r="AA17" i="28" s="1"/>
  <c r="H18" i="28"/>
  <c r="P18" i="28"/>
  <c r="AA18" i="28" s="1"/>
  <c r="G19" i="28"/>
  <c r="O19" i="28"/>
  <c r="Z19" i="28" s="1"/>
  <c r="I20" i="28"/>
  <c r="Q20" i="28"/>
  <c r="AB20" i="28" s="1"/>
  <c r="I21" i="28"/>
  <c r="Q21" i="28"/>
  <c r="AB21" i="28" s="1"/>
  <c r="F22" i="28"/>
  <c r="K22" i="28"/>
  <c r="V22" i="28" s="1"/>
  <c r="O22" i="28"/>
  <c r="Z22" i="28" s="1"/>
  <c r="S22" i="28"/>
  <c r="AD22" i="28" s="1"/>
  <c r="D23" i="28"/>
  <c r="H23" i="28"/>
  <c r="L23" i="28"/>
  <c r="W23" i="28" s="1"/>
  <c r="P23" i="28"/>
  <c r="AA23" i="28" s="1"/>
  <c r="T23" i="28"/>
  <c r="AE23" i="28" s="1"/>
  <c r="A24" i="28"/>
  <c r="F24" i="28"/>
  <c r="J24" i="28"/>
  <c r="U24" i="28" s="1"/>
  <c r="N24" i="28"/>
  <c r="Y24" i="28" s="1"/>
  <c r="R24" i="28"/>
  <c r="AC24" i="28" s="1"/>
  <c r="A25" i="28"/>
  <c r="F25" i="28"/>
  <c r="J25" i="28"/>
  <c r="U25" i="28" s="1"/>
  <c r="N25" i="28"/>
  <c r="Y25" i="28" s="1"/>
  <c r="R25" i="28"/>
  <c r="AC25" i="28" s="1"/>
  <c r="E26" i="28"/>
  <c r="I26" i="28"/>
  <c r="M26" i="28"/>
  <c r="X26" i="28" s="1"/>
  <c r="Q26" i="28"/>
  <c r="AB26" i="28" s="1"/>
  <c r="B27" i="28"/>
  <c r="G27" i="28"/>
  <c r="K27" i="28"/>
  <c r="V27" i="28" s="1"/>
  <c r="O27" i="28"/>
  <c r="Z27" i="28" s="1"/>
  <c r="S27" i="28"/>
  <c r="AD27" i="28" s="1"/>
  <c r="B28" i="28"/>
  <c r="G28" i="28"/>
  <c r="K28" i="28"/>
  <c r="V28" i="28" s="1"/>
  <c r="O28" i="28"/>
  <c r="Z28" i="28" s="1"/>
  <c r="S28" i="28"/>
  <c r="AD28" i="28" s="1"/>
  <c r="D29" i="28"/>
  <c r="H29" i="28"/>
  <c r="L29" i="28"/>
  <c r="W29" i="28" s="1"/>
  <c r="P29" i="28"/>
  <c r="AA29" i="28" s="1"/>
  <c r="T29" i="28"/>
  <c r="AE29" i="28" s="1"/>
  <c r="B30" i="28"/>
  <c r="G30" i="28"/>
  <c r="K30" i="28"/>
  <c r="V30" i="28" s="1"/>
  <c r="O30" i="28"/>
  <c r="Z30" i="28" s="1"/>
  <c r="S30" i="28"/>
  <c r="AD30" i="28" s="1"/>
  <c r="B31" i="28"/>
  <c r="G31" i="28"/>
  <c r="K31" i="28"/>
  <c r="V31" i="28" s="1"/>
  <c r="O31" i="28"/>
  <c r="Z31" i="28" s="1"/>
  <c r="S31" i="28"/>
  <c r="AD31" i="28" s="1"/>
  <c r="D32" i="28"/>
  <c r="T30" i="28"/>
  <c r="AE30" i="28" s="1"/>
  <c r="P31" i="28"/>
  <c r="AA31" i="28" s="1"/>
  <c r="E32" i="28"/>
  <c r="J32" i="28"/>
  <c r="U32" i="28" s="1"/>
  <c r="P32" i="28"/>
  <c r="AA32" i="28" s="1"/>
  <c r="A33" i="28"/>
  <c r="G33" i="28"/>
  <c r="K33" i="28"/>
  <c r="V33" i="28" s="1"/>
  <c r="O33" i="28"/>
  <c r="Z33" i="28" s="1"/>
  <c r="S33" i="28"/>
  <c r="AD33" i="28" s="1"/>
  <c r="D34" i="28"/>
  <c r="H34" i="28"/>
  <c r="L34" i="28"/>
  <c r="W34" i="28" s="1"/>
  <c r="P34" i="28"/>
  <c r="AA34" i="28" s="1"/>
  <c r="T34" i="28"/>
  <c r="AE34" i="28" s="1"/>
  <c r="D35" i="28"/>
  <c r="H35" i="28"/>
  <c r="L35" i="28"/>
  <c r="W35" i="28" s="1"/>
  <c r="P35" i="28"/>
  <c r="AA35" i="28" s="1"/>
  <c r="T35" i="28"/>
  <c r="AE35" i="28" s="1"/>
  <c r="E36" i="28"/>
  <c r="I36" i="28"/>
  <c r="M36" i="28"/>
  <c r="X36" i="28" s="1"/>
  <c r="Q36" i="28"/>
  <c r="AB36" i="28" s="1"/>
  <c r="A37" i="28"/>
  <c r="F37" i="28"/>
  <c r="J37" i="28"/>
  <c r="U37" i="28" s="1"/>
  <c r="N37" i="28"/>
  <c r="Y37" i="28" s="1"/>
  <c r="R37" i="28"/>
  <c r="AC37" i="28" s="1"/>
  <c r="B38" i="28"/>
  <c r="G38" i="28"/>
  <c r="K38" i="28"/>
  <c r="V38" i="28" s="1"/>
  <c r="O38" i="28"/>
  <c r="Z38" i="28" s="1"/>
  <c r="S38" i="28"/>
  <c r="AD38" i="28" s="1"/>
  <c r="D39" i="28"/>
  <c r="H39" i="28"/>
  <c r="L39" i="28"/>
  <c r="W39" i="28" s="1"/>
  <c r="P39" i="28"/>
  <c r="AA39" i="28" s="1"/>
  <c r="T39" i="28"/>
  <c r="AE39" i="28" s="1"/>
  <c r="D40" i="28"/>
  <c r="H40" i="28"/>
  <c r="L40" i="28"/>
  <c r="W40" i="28" s="1"/>
  <c r="P40" i="28"/>
  <c r="AA40" i="28" s="1"/>
  <c r="T40" i="28"/>
  <c r="AE40" i="28" s="1"/>
  <c r="E41" i="28"/>
  <c r="I41" i="28"/>
  <c r="M41" i="28"/>
  <c r="X41" i="28" s="1"/>
  <c r="Q41" i="28"/>
  <c r="AB41" i="28" s="1"/>
  <c r="E42" i="28"/>
  <c r="I42" i="28"/>
  <c r="M42" i="28"/>
  <c r="X42" i="28" s="1"/>
  <c r="Q42" i="28"/>
  <c r="AB42" i="28" s="1"/>
  <c r="A43" i="28"/>
  <c r="F43" i="28"/>
  <c r="J43" i="28"/>
  <c r="U43" i="28" s="1"/>
  <c r="N43" i="28"/>
  <c r="Y43" i="28" s="1"/>
  <c r="R43" i="28"/>
  <c r="AC43" i="28" s="1"/>
  <c r="B44" i="28"/>
  <c r="G44" i="28"/>
  <c r="K44" i="28"/>
  <c r="V44" i="28" s="1"/>
  <c r="O44" i="28"/>
  <c r="Z44" i="28" s="1"/>
  <c r="S44" i="28"/>
  <c r="AD44" i="28" s="1"/>
  <c r="D45" i="28"/>
  <c r="H45" i="28"/>
  <c r="L45" i="28"/>
  <c r="W45" i="28" s="1"/>
  <c r="P45" i="28"/>
  <c r="AA45" i="28" s="1"/>
  <c r="T45" i="28"/>
  <c r="AE45" i="28" s="1"/>
  <c r="E46" i="28"/>
  <c r="I46" i="28"/>
  <c r="M46" i="28"/>
  <c r="X46" i="28" s="1"/>
  <c r="Q46" i="28"/>
  <c r="AB46" i="28" s="1"/>
  <c r="A47" i="28"/>
  <c r="F47" i="28"/>
  <c r="J47" i="28"/>
  <c r="U47" i="28" s="1"/>
  <c r="N47" i="28"/>
  <c r="Y47" i="28" s="1"/>
  <c r="R47" i="28"/>
  <c r="AC47" i="28" s="1"/>
  <c r="B48" i="28"/>
  <c r="G48" i="28"/>
  <c r="K48" i="28"/>
  <c r="V48" i="28" s="1"/>
  <c r="O48" i="28"/>
  <c r="Z48" i="28" s="1"/>
  <c r="S48" i="28"/>
  <c r="AD48" i="28" s="1"/>
  <c r="D49" i="28"/>
  <c r="H49" i="28"/>
  <c r="L49" i="28"/>
  <c r="W49" i="28" s="1"/>
  <c r="D31" i="28"/>
  <c r="Q31" i="28"/>
  <c r="AB31" i="28" s="1"/>
  <c r="F32" i="28"/>
  <c r="L32" i="28"/>
  <c r="W32" i="28" s="1"/>
  <c r="Q32" i="28"/>
  <c r="AB32" i="28" s="1"/>
  <c r="B33" i="28"/>
  <c r="H33" i="28"/>
  <c r="L33" i="28"/>
  <c r="W33" i="28" s="1"/>
  <c r="P33" i="28"/>
  <c r="AA33" i="28" s="1"/>
  <c r="T33" i="28"/>
  <c r="AE33" i="28" s="1"/>
  <c r="E34" i="28"/>
  <c r="I34" i="28"/>
  <c r="M34" i="28"/>
  <c r="X34" i="28" s="1"/>
  <c r="Q34" i="28"/>
  <c r="AB34" i="28" s="1"/>
  <c r="E35" i="28"/>
  <c r="I35" i="28"/>
  <c r="M35" i="28"/>
  <c r="X35" i="28" s="1"/>
  <c r="Q35" i="28"/>
  <c r="AB35" i="28" s="1"/>
  <c r="A36" i="28"/>
  <c r="F36" i="28"/>
  <c r="J36" i="28"/>
  <c r="U36" i="28" s="1"/>
  <c r="N36" i="28"/>
  <c r="Y36" i="28" s="1"/>
  <c r="R36" i="28"/>
  <c r="AC36" i="28" s="1"/>
  <c r="B37" i="28"/>
  <c r="G37" i="28"/>
  <c r="K37" i="28"/>
  <c r="V37" i="28" s="1"/>
  <c r="O37" i="28"/>
  <c r="Z37" i="28" s="1"/>
  <c r="S37" i="28"/>
  <c r="AD37" i="28" s="1"/>
  <c r="D38" i="28"/>
  <c r="H38" i="28"/>
  <c r="L38" i="28"/>
  <c r="W38" i="28" s="1"/>
  <c r="P38" i="28"/>
  <c r="AA38" i="28" s="1"/>
  <c r="T38" i="28"/>
  <c r="AE38" i="28" s="1"/>
  <c r="E39" i="28"/>
  <c r="I39" i="28"/>
  <c r="M39" i="28"/>
  <c r="X39" i="28" s="1"/>
  <c r="Q39" i="28"/>
  <c r="AB39" i="28" s="1"/>
  <c r="E40" i="28"/>
  <c r="I40" i="28"/>
  <c r="M40" i="28"/>
  <c r="X40" i="28" s="1"/>
  <c r="Q40" i="28"/>
  <c r="AB40" i="28" s="1"/>
  <c r="A41" i="28"/>
  <c r="F41" i="28"/>
  <c r="J41" i="28"/>
  <c r="U41" i="28" s="1"/>
  <c r="N41" i="28"/>
  <c r="Y41" i="28" s="1"/>
  <c r="R41" i="28"/>
  <c r="AC41" i="28" s="1"/>
  <c r="A42" i="28"/>
  <c r="F42" i="28"/>
  <c r="J42" i="28"/>
  <c r="U42" i="28" s="1"/>
  <c r="N42" i="28"/>
  <c r="Y42" i="28" s="1"/>
  <c r="R42" i="28"/>
  <c r="AC42" i="28" s="1"/>
  <c r="B43" i="28"/>
  <c r="G43" i="28"/>
  <c r="K43" i="28"/>
  <c r="V43" i="28" s="1"/>
  <c r="O43" i="28"/>
  <c r="Z43" i="28" s="1"/>
  <c r="S43" i="28"/>
  <c r="AD43" i="28" s="1"/>
  <c r="D44" i="28"/>
  <c r="H44" i="28"/>
  <c r="L44" i="28"/>
  <c r="W44" i="28" s="1"/>
  <c r="P44" i="28"/>
  <c r="AA44" i="28" s="1"/>
  <c r="T44" i="28"/>
  <c r="AE44" i="28" s="1"/>
  <c r="E45" i="28"/>
  <c r="I45" i="28"/>
  <c r="M45" i="28"/>
  <c r="X45" i="28" s="1"/>
  <c r="Q45" i="28"/>
  <c r="AB45" i="28" s="1"/>
  <c r="A46" i="28"/>
  <c r="F46" i="28"/>
  <c r="J46" i="28"/>
  <c r="U46" i="28" s="1"/>
  <c r="N46" i="28"/>
  <c r="Y46" i="28" s="1"/>
  <c r="R46" i="28"/>
  <c r="AC46" i="28" s="1"/>
  <c r="B47" i="28"/>
  <c r="G47" i="28"/>
  <c r="K47" i="28"/>
  <c r="V47" i="28" s="1"/>
  <c r="O47" i="28"/>
  <c r="Z47" i="28" s="1"/>
  <c r="S47" i="28"/>
  <c r="AD47" i="28" s="1"/>
  <c r="D48" i="28"/>
  <c r="H48" i="28"/>
  <c r="L48" i="28"/>
  <c r="W48" i="28" s="1"/>
  <c r="P48" i="28"/>
  <c r="AA48" i="28" s="1"/>
  <c r="T48" i="28"/>
  <c r="AE48" i="28" s="1"/>
  <c r="E49" i="28"/>
  <c r="I49" i="28"/>
  <c r="M49" i="28"/>
  <c r="X49" i="28" s="1"/>
  <c r="Q49" i="28"/>
  <c r="AB49" i="28" s="1"/>
  <c r="A50" i="28"/>
  <c r="H31" i="28"/>
  <c r="T31" i="28"/>
  <c r="AE31" i="28" s="1"/>
  <c r="H32" i="28"/>
  <c r="M32" i="28"/>
  <c r="X32" i="28" s="1"/>
  <c r="R32" i="28"/>
  <c r="AC32" i="28" s="1"/>
  <c r="E33" i="28"/>
  <c r="I33" i="28"/>
  <c r="M33" i="28"/>
  <c r="X33" i="28" s="1"/>
  <c r="Q33" i="28"/>
  <c r="AB33" i="28" s="1"/>
  <c r="A34" i="28"/>
  <c r="F34" i="28"/>
  <c r="J34" i="28"/>
  <c r="U34" i="28" s="1"/>
  <c r="N34" i="28"/>
  <c r="Y34" i="28" s="1"/>
  <c r="R34" i="28"/>
  <c r="AC34" i="28" s="1"/>
  <c r="A35" i="28"/>
  <c r="F35" i="28"/>
  <c r="J35" i="28"/>
  <c r="U35" i="28" s="1"/>
  <c r="N35" i="28"/>
  <c r="Y35" i="28" s="1"/>
  <c r="R35" i="28"/>
  <c r="AC35" i="28" s="1"/>
  <c r="B36" i="28"/>
  <c r="G36" i="28"/>
  <c r="K36" i="28"/>
  <c r="V36" i="28" s="1"/>
  <c r="O36" i="28"/>
  <c r="Z36" i="28" s="1"/>
  <c r="S36" i="28"/>
  <c r="AD36" i="28" s="1"/>
  <c r="D37" i="28"/>
  <c r="H37" i="28"/>
  <c r="L37" i="28"/>
  <c r="W37" i="28" s="1"/>
  <c r="P37" i="28"/>
  <c r="AA37" i="28" s="1"/>
  <c r="T37" i="28"/>
  <c r="AE37" i="28" s="1"/>
  <c r="E38" i="28"/>
  <c r="I38" i="28"/>
  <c r="M38" i="28"/>
  <c r="X38" i="28" s="1"/>
  <c r="Q38" i="28"/>
  <c r="AB38" i="28" s="1"/>
  <c r="A39" i="28"/>
  <c r="F39" i="28"/>
  <c r="J39" i="28"/>
  <c r="U39" i="28" s="1"/>
  <c r="N39" i="28"/>
  <c r="Y39" i="28" s="1"/>
  <c r="R39" i="28"/>
  <c r="AC39" i="28" s="1"/>
  <c r="A40" i="28"/>
  <c r="F40" i="28"/>
  <c r="J40" i="28"/>
  <c r="U40" i="28" s="1"/>
  <c r="N40" i="28"/>
  <c r="Y40" i="28" s="1"/>
  <c r="R40" i="28"/>
  <c r="AC40" i="28" s="1"/>
  <c r="B41" i="28"/>
  <c r="G41" i="28"/>
  <c r="K41" i="28"/>
  <c r="V41" i="28" s="1"/>
  <c r="O41" i="28"/>
  <c r="Z41" i="28" s="1"/>
  <c r="S41" i="28"/>
  <c r="AD41" i="28" s="1"/>
  <c r="B42" i="28"/>
  <c r="G42" i="28"/>
  <c r="K42" i="28"/>
  <c r="V42" i="28" s="1"/>
  <c r="O42" i="28"/>
  <c r="Z42" i="28" s="1"/>
  <c r="S42" i="28"/>
  <c r="AD42" i="28" s="1"/>
  <c r="D43" i="28"/>
  <c r="H43" i="28"/>
  <c r="L43" i="28"/>
  <c r="W43" i="28" s="1"/>
  <c r="P43" i="28"/>
  <c r="AA43" i="28" s="1"/>
  <c r="T43" i="28"/>
  <c r="AE43" i="28" s="1"/>
  <c r="E44" i="28"/>
  <c r="I44" i="28"/>
  <c r="M44" i="28"/>
  <c r="X44" i="28" s="1"/>
  <c r="Q44" i="28"/>
  <c r="AB44" i="28" s="1"/>
  <c r="A45" i="28"/>
  <c r="F45" i="28"/>
  <c r="J45" i="28"/>
  <c r="U45" i="28" s="1"/>
  <c r="N45" i="28"/>
  <c r="Y45" i="28" s="1"/>
  <c r="R45" i="28"/>
  <c r="AC45" i="28" s="1"/>
  <c r="B46" i="28"/>
  <c r="G46" i="28"/>
  <c r="K46" i="28"/>
  <c r="V46" i="28" s="1"/>
  <c r="O46" i="28"/>
  <c r="Z46" i="28" s="1"/>
  <c r="S46" i="28"/>
  <c r="AD46" i="28" s="1"/>
  <c r="D47" i="28"/>
  <c r="H47" i="28"/>
  <c r="L47" i="28"/>
  <c r="W47" i="28" s="1"/>
  <c r="P47" i="28"/>
  <c r="AA47" i="28" s="1"/>
  <c r="T47" i="28"/>
  <c r="AE47" i="28" s="1"/>
  <c r="E48" i="28"/>
  <c r="I48" i="28"/>
  <c r="M48" i="28"/>
  <c r="X48" i="28" s="1"/>
  <c r="Q48" i="28"/>
  <c r="AB48" i="28" s="1"/>
  <c r="A49" i="28"/>
  <c r="F49" i="28"/>
  <c r="J49" i="28"/>
  <c r="U49" i="28" s="1"/>
  <c r="L31" i="28"/>
  <c r="W31" i="28" s="1"/>
  <c r="A32" i="28"/>
  <c r="I32" i="28"/>
  <c r="N32" i="28"/>
  <c r="Y32" i="28" s="1"/>
  <c r="T32" i="28"/>
  <c r="AE32" i="28" s="1"/>
  <c r="F33" i="28"/>
  <c r="J33" i="28"/>
  <c r="U33" i="28" s="1"/>
  <c r="N33" i="28"/>
  <c r="Y33" i="28" s="1"/>
  <c r="R33" i="28"/>
  <c r="AC33" i="28" s="1"/>
  <c r="B34" i="28"/>
  <c r="G34" i="28"/>
  <c r="K34" i="28"/>
  <c r="V34" i="28" s="1"/>
  <c r="O34" i="28"/>
  <c r="Z34" i="28" s="1"/>
  <c r="S34" i="28"/>
  <c r="AD34" i="28" s="1"/>
  <c r="B35" i="28"/>
  <c r="G35" i="28"/>
  <c r="K35" i="28"/>
  <c r="V35" i="28" s="1"/>
  <c r="O35" i="28"/>
  <c r="Z35" i="28" s="1"/>
  <c r="S35" i="28"/>
  <c r="AD35" i="28" s="1"/>
  <c r="D36" i="28"/>
  <c r="H36" i="28"/>
  <c r="L36" i="28"/>
  <c r="W36" i="28" s="1"/>
  <c r="P36" i="28"/>
  <c r="AA36" i="28" s="1"/>
  <c r="T36" i="28"/>
  <c r="AE36" i="28" s="1"/>
  <c r="E37" i="28"/>
  <c r="I37" i="28"/>
  <c r="M37" i="28"/>
  <c r="X37" i="28" s="1"/>
  <c r="Q37" i="28"/>
  <c r="AB37" i="28" s="1"/>
  <c r="A38" i="28"/>
  <c r="F38" i="28"/>
  <c r="J38" i="28"/>
  <c r="U38" i="28" s="1"/>
  <c r="N38" i="28"/>
  <c r="Y38" i="28" s="1"/>
  <c r="R38" i="28"/>
  <c r="AC38" i="28" s="1"/>
  <c r="B39" i="28"/>
  <c r="G39" i="28"/>
  <c r="K39" i="28"/>
  <c r="V39" i="28" s="1"/>
  <c r="O39" i="28"/>
  <c r="Z39" i="28" s="1"/>
  <c r="S39" i="28"/>
  <c r="AD39" i="28" s="1"/>
  <c r="B40" i="28"/>
  <c r="G40" i="28"/>
  <c r="K40" i="28"/>
  <c r="V40" i="28" s="1"/>
  <c r="O40" i="28"/>
  <c r="Z40" i="28" s="1"/>
  <c r="S40" i="28"/>
  <c r="AD40" i="28" s="1"/>
  <c r="D41" i="28"/>
  <c r="H41" i="28"/>
  <c r="L41" i="28"/>
  <c r="W41" i="28" s="1"/>
  <c r="P41" i="28"/>
  <c r="AA41" i="28" s="1"/>
  <c r="T41" i="28"/>
  <c r="AE41" i="28" s="1"/>
  <c r="D42" i="28"/>
  <c r="H42" i="28"/>
  <c r="L42" i="28"/>
  <c r="W42" i="28" s="1"/>
  <c r="P42" i="28"/>
  <c r="AA42" i="28" s="1"/>
  <c r="T42" i="28"/>
  <c r="AE42" i="28" s="1"/>
  <c r="E43" i="28"/>
  <c r="I43" i="28"/>
  <c r="M43" i="28"/>
  <c r="X43" i="28" s="1"/>
  <c r="Q43" i="28"/>
  <c r="AB43" i="28" s="1"/>
  <c r="A44" i="28"/>
  <c r="F44" i="28"/>
  <c r="J44" i="28"/>
  <c r="U44" i="28" s="1"/>
  <c r="N44" i="28"/>
  <c r="Y44" i="28" s="1"/>
  <c r="R44" i="28"/>
  <c r="AC44" i="28" s="1"/>
  <c r="B45" i="28"/>
  <c r="G45" i="28"/>
  <c r="K45" i="28"/>
  <c r="V45" i="28" s="1"/>
  <c r="O45" i="28"/>
  <c r="Z45" i="28" s="1"/>
  <c r="S45" i="28"/>
  <c r="AD45" i="28" s="1"/>
  <c r="D46" i="28"/>
  <c r="H46" i="28"/>
  <c r="L46" i="28"/>
  <c r="W46" i="28" s="1"/>
  <c r="P46" i="28"/>
  <c r="AA46" i="28" s="1"/>
  <c r="T46" i="28"/>
  <c r="AE46" i="28" s="1"/>
  <c r="E47" i="28"/>
  <c r="I47" i="28"/>
  <c r="M47" i="28"/>
  <c r="X47" i="28" s="1"/>
  <c r="Q47" i="28"/>
  <c r="AB47" i="28" s="1"/>
  <c r="A48" i="28"/>
  <c r="F48" i="28"/>
  <c r="J48" i="28"/>
  <c r="U48" i="28" s="1"/>
  <c r="N48" i="28"/>
  <c r="Y48" i="28" s="1"/>
  <c r="R48" i="28"/>
  <c r="AC48" i="28" s="1"/>
  <c r="B49" i="28"/>
  <c r="G49" i="28"/>
  <c r="K49" i="28"/>
  <c r="V49" i="28" s="1"/>
  <c r="O49" i="28"/>
  <c r="Z49" i="28" s="1"/>
  <c r="N49" i="28"/>
  <c r="Y49" i="28" s="1"/>
  <c r="T49" i="28"/>
  <c r="AE49" i="28" s="1"/>
  <c r="F50" i="28"/>
  <c r="J50" i="28"/>
  <c r="U50" i="28" s="1"/>
  <c r="N50" i="28"/>
  <c r="Y50" i="28" s="1"/>
  <c r="R50" i="28"/>
  <c r="AC50" i="28" s="1"/>
  <c r="B51" i="28"/>
  <c r="G51" i="28"/>
  <c r="K51" i="28"/>
  <c r="V51" i="28" s="1"/>
  <c r="O51" i="28"/>
  <c r="Z51" i="28" s="1"/>
  <c r="S51" i="28"/>
  <c r="AD51" i="28" s="1"/>
  <c r="D52" i="28"/>
  <c r="H52" i="28"/>
  <c r="L52" i="28"/>
  <c r="W52" i="28" s="1"/>
  <c r="P52" i="28"/>
  <c r="AA52" i="28" s="1"/>
  <c r="T52" i="28"/>
  <c r="AE52" i="28" s="1"/>
  <c r="E53" i="28"/>
  <c r="I53" i="28"/>
  <c r="M53" i="28"/>
  <c r="X53" i="28" s="1"/>
  <c r="Q53" i="28"/>
  <c r="AB53" i="28" s="1"/>
  <c r="A54" i="28"/>
  <c r="F54" i="28"/>
  <c r="J54" i="28"/>
  <c r="U54" i="28" s="1"/>
  <c r="N54" i="28"/>
  <c r="Y54" i="28" s="1"/>
  <c r="R54" i="28"/>
  <c r="AC54" i="28" s="1"/>
  <c r="B55" i="28"/>
  <c r="G55" i="28"/>
  <c r="K55" i="28"/>
  <c r="V55" i="28" s="1"/>
  <c r="O55" i="28"/>
  <c r="Z55" i="28" s="1"/>
  <c r="S55" i="28"/>
  <c r="AD55" i="28" s="1"/>
  <c r="D56" i="28"/>
  <c r="H56" i="28"/>
  <c r="L56" i="28"/>
  <c r="W56" i="28" s="1"/>
  <c r="P56" i="28"/>
  <c r="AA56" i="28" s="1"/>
  <c r="T56" i="28"/>
  <c r="AE56" i="28" s="1"/>
  <c r="E57" i="28"/>
  <c r="I57" i="28"/>
  <c r="M57" i="28"/>
  <c r="X57" i="28" s="1"/>
  <c r="Q57" i="28"/>
  <c r="AB57" i="28" s="1"/>
  <c r="A58" i="28"/>
  <c r="F58" i="28"/>
  <c r="J58" i="28"/>
  <c r="U58" i="28" s="1"/>
  <c r="N58" i="28"/>
  <c r="Y58" i="28" s="1"/>
  <c r="R58" i="28"/>
  <c r="AC58" i="28" s="1"/>
  <c r="B59" i="28"/>
  <c r="G59" i="28"/>
  <c r="K59" i="28"/>
  <c r="V59" i="28" s="1"/>
  <c r="O59" i="28"/>
  <c r="Z59" i="28" s="1"/>
  <c r="S59" i="28"/>
  <c r="AD59" i="28" s="1"/>
  <c r="D60" i="28"/>
  <c r="H60" i="28"/>
  <c r="L60" i="28"/>
  <c r="W60" i="28" s="1"/>
  <c r="P60" i="28"/>
  <c r="AA60" i="28" s="1"/>
  <c r="T60" i="28"/>
  <c r="AE60" i="28" s="1"/>
  <c r="E61" i="28"/>
  <c r="I61" i="28"/>
  <c r="M61" i="28"/>
  <c r="X61" i="28" s="1"/>
  <c r="Q61" i="28"/>
  <c r="AB61" i="28" s="1"/>
  <c r="A62" i="28"/>
  <c r="F62" i="28"/>
  <c r="J62" i="28"/>
  <c r="U62" i="28" s="1"/>
  <c r="N62" i="28"/>
  <c r="Y62" i="28" s="1"/>
  <c r="R62" i="28"/>
  <c r="AC62" i="28" s="1"/>
  <c r="B63" i="28"/>
  <c r="G63" i="28"/>
  <c r="K63" i="28"/>
  <c r="V63" i="28" s="1"/>
  <c r="O63" i="28"/>
  <c r="Z63" i="28" s="1"/>
  <c r="S63" i="28"/>
  <c r="AD63" i="28" s="1"/>
  <c r="D64" i="28"/>
  <c r="H64" i="28"/>
  <c r="L64" i="28"/>
  <c r="W64" i="28" s="1"/>
  <c r="P64" i="28"/>
  <c r="AA64" i="28" s="1"/>
  <c r="T64" i="28"/>
  <c r="AE64" i="28" s="1"/>
  <c r="E65" i="28"/>
  <c r="I65" i="28"/>
  <c r="M65" i="28"/>
  <c r="X65" i="28" s="1"/>
  <c r="Q65" i="28"/>
  <c r="AB65" i="28" s="1"/>
  <c r="A66" i="28"/>
  <c r="F66" i="28"/>
  <c r="J66" i="28"/>
  <c r="U66" i="28" s="1"/>
  <c r="N66" i="28"/>
  <c r="Y66" i="28" s="1"/>
  <c r="R66" i="28"/>
  <c r="AC66" i="28" s="1"/>
  <c r="B67" i="28"/>
  <c r="G67" i="28"/>
  <c r="K67" i="28"/>
  <c r="V67" i="28" s="1"/>
  <c r="P49" i="28"/>
  <c r="AA49" i="28" s="1"/>
  <c r="B50" i="28"/>
  <c r="G50" i="28"/>
  <c r="K50" i="28"/>
  <c r="V50" i="28" s="1"/>
  <c r="O50" i="28"/>
  <c r="Z50" i="28" s="1"/>
  <c r="S50" i="28"/>
  <c r="AD50" i="28" s="1"/>
  <c r="D51" i="28"/>
  <c r="H51" i="28"/>
  <c r="L51" i="28"/>
  <c r="W51" i="28" s="1"/>
  <c r="P51" i="28"/>
  <c r="AA51" i="28" s="1"/>
  <c r="T51" i="28"/>
  <c r="AE51" i="28" s="1"/>
  <c r="E52" i="28"/>
  <c r="I52" i="28"/>
  <c r="M52" i="28"/>
  <c r="X52" i="28" s="1"/>
  <c r="Q52" i="28"/>
  <c r="AB52" i="28" s="1"/>
  <c r="A53" i="28"/>
  <c r="F53" i="28"/>
  <c r="J53" i="28"/>
  <c r="U53" i="28" s="1"/>
  <c r="N53" i="28"/>
  <c r="Y53" i="28" s="1"/>
  <c r="R53" i="28"/>
  <c r="AC53" i="28" s="1"/>
  <c r="B54" i="28"/>
  <c r="G54" i="28"/>
  <c r="K54" i="28"/>
  <c r="V54" i="28" s="1"/>
  <c r="O54" i="28"/>
  <c r="Z54" i="28" s="1"/>
  <c r="S54" i="28"/>
  <c r="AD54" i="28" s="1"/>
  <c r="D55" i="28"/>
  <c r="H55" i="28"/>
  <c r="L55" i="28"/>
  <c r="W55" i="28" s="1"/>
  <c r="P55" i="28"/>
  <c r="AA55" i="28" s="1"/>
  <c r="T55" i="28"/>
  <c r="AE55" i="28" s="1"/>
  <c r="E56" i="28"/>
  <c r="I56" i="28"/>
  <c r="M56" i="28"/>
  <c r="X56" i="28" s="1"/>
  <c r="Q56" i="28"/>
  <c r="AB56" i="28" s="1"/>
  <c r="A57" i="28"/>
  <c r="F57" i="28"/>
  <c r="J57" i="28"/>
  <c r="U57" i="28" s="1"/>
  <c r="N57" i="28"/>
  <c r="Y57" i="28" s="1"/>
  <c r="R57" i="28"/>
  <c r="AC57" i="28" s="1"/>
  <c r="B58" i="28"/>
  <c r="G58" i="28"/>
  <c r="K58" i="28"/>
  <c r="V58" i="28" s="1"/>
  <c r="O58" i="28"/>
  <c r="Z58" i="28" s="1"/>
  <c r="S58" i="28"/>
  <c r="AD58" i="28" s="1"/>
  <c r="D59" i="28"/>
  <c r="H59" i="28"/>
  <c r="L59" i="28"/>
  <c r="W59" i="28" s="1"/>
  <c r="P59" i="28"/>
  <c r="AA59" i="28" s="1"/>
  <c r="T59" i="28"/>
  <c r="AE59" i="28" s="1"/>
  <c r="E60" i="28"/>
  <c r="I60" i="28"/>
  <c r="M60" i="28"/>
  <c r="X60" i="28" s="1"/>
  <c r="Q60" i="28"/>
  <c r="AB60" i="28" s="1"/>
  <c r="A61" i="28"/>
  <c r="F61" i="28"/>
  <c r="J61" i="28"/>
  <c r="U61" i="28" s="1"/>
  <c r="N61" i="28"/>
  <c r="Y61" i="28" s="1"/>
  <c r="R61" i="28"/>
  <c r="AC61" i="28" s="1"/>
  <c r="B62" i="28"/>
  <c r="G62" i="28"/>
  <c r="K62" i="28"/>
  <c r="V62" i="28" s="1"/>
  <c r="O62" i="28"/>
  <c r="Z62" i="28" s="1"/>
  <c r="S62" i="28"/>
  <c r="AD62" i="28" s="1"/>
  <c r="D63" i="28"/>
  <c r="H63" i="28"/>
  <c r="L63" i="28"/>
  <c r="W63" i="28" s="1"/>
  <c r="P63" i="28"/>
  <c r="AA63" i="28" s="1"/>
  <c r="T63" i="28"/>
  <c r="AE63" i="28" s="1"/>
  <c r="E64" i="28"/>
  <c r="I64" i="28"/>
  <c r="M64" i="28"/>
  <c r="X64" i="28" s="1"/>
  <c r="Q64" i="28"/>
  <c r="AB64" i="28" s="1"/>
  <c r="A65" i="28"/>
  <c r="F65" i="28"/>
  <c r="J65" i="28"/>
  <c r="U65" i="28" s="1"/>
  <c r="N65" i="28"/>
  <c r="Y65" i="28" s="1"/>
  <c r="R65" i="28"/>
  <c r="AC65" i="28" s="1"/>
  <c r="B66" i="28"/>
  <c r="G66" i="28"/>
  <c r="K66" i="28"/>
  <c r="V66" i="28" s="1"/>
  <c r="O66" i="28"/>
  <c r="Z66" i="28" s="1"/>
  <c r="S66" i="28"/>
  <c r="AD66" i="28" s="1"/>
  <c r="D67" i="28"/>
  <c r="H67" i="28"/>
  <c r="L67" i="28"/>
  <c r="W67" i="28" s="1"/>
  <c r="P67" i="28"/>
  <c r="AA67" i="28" s="1"/>
  <c r="R49" i="28"/>
  <c r="AC49" i="28" s="1"/>
  <c r="D50" i="28"/>
  <c r="H50" i="28"/>
  <c r="L50" i="28"/>
  <c r="W50" i="28" s="1"/>
  <c r="P50" i="28"/>
  <c r="AA50" i="28" s="1"/>
  <c r="T50" i="28"/>
  <c r="AE50" i="28" s="1"/>
  <c r="E51" i="28"/>
  <c r="I51" i="28"/>
  <c r="M51" i="28"/>
  <c r="X51" i="28" s="1"/>
  <c r="Q51" i="28"/>
  <c r="AB51" i="28" s="1"/>
  <c r="A52" i="28"/>
  <c r="F52" i="28"/>
  <c r="J52" i="28"/>
  <c r="U52" i="28" s="1"/>
  <c r="N52" i="28"/>
  <c r="Y52" i="28" s="1"/>
  <c r="R52" i="28"/>
  <c r="AC52" i="28" s="1"/>
  <c r="B53" i="28"/>
  <c r="G53" i="28"/>
  <c r="K53" i="28"/>
  <c r="V53" i="28" s="1"/>
  <c r="O53" i="28"/>
  <c r="Z53" i="28" s="1"/>
  <c r="S53" i="28"/>
  <c r="AD53" i="28" s="1"/>
  <c r="D54" i="28"/>
  <c r="H54" i="28"/>
  <c r="L54" i="28"/>
  <c r="W54" i="28" s="1"/>
  <c r="P54" i="28"/>
  <c r="AA54" i="28" s="1"/>
  <c r="T54" i="28"/>
  <c r="AE54" i="28" s="1"/>
  <c r="E55" i="28"/>
  <c r="I55" i="28"/>
  <c r="M55" i="28"/>
  <c r="X55" i="28" s="1"/>
  <c r="Q55" i="28"/>
  <c r="AB55" i="28" s="1"/>
  <c r="A56" i="28"/>
  <c r="F56" i="28"/>
  <c r="J56" i="28"/>
  <c r="U56" i="28" s="1"/>
  <c r="N56" i="28"/>
  <c r="Y56" i="28" s="1"/>
  <c r="R56" i="28"/>
  <c r="AC56" i="28" s="1"/>
  <c r="B57" i="28"/>
  <c r="G57" i="28"/>
  <c r="K57" i="28"/>
  <c r="V57" i="28" s="1"/>
  <c r="O57" i="28"/>
  <c r="Z57" i="28" s="1"/>
  <c r="S57" i="28"/>
  <c r="AD57" i="28" s="1"/>
  <c r="D58" i="28"/>
  <c r="H58" i="28"/>
  <c r="L58" i="28"/>
  <c r="W58" i="28" s="1"/>
  <c r="P58" i="28"/>
  <c r="AA58" i="28" s="1"/>
  <c r="T58" i="28"/>
  <c r="AE58" i="28" s="1"/>
  <c r="E59" i="28"/>
  <c r="I59" i="28"/>
  <c r="M59" i="28"/>
  <c r="X59" i="28" s="1"/>
  <c r="Q59" i="28"/>
  <c r="AB59" i="28" s="1"/>
  <c r="A60" i="28"/>
  <c r="F60" i="28"/>
  <c r="J60" i="28"/>
  <c r="U60" i="28" s="1"/>
  <c r="N60" i="28"/>
  <c r="Y60" i="28" s="1"/>
  <c r="R60" i="28"/>
  <c r="AC60" i="28" s="1"/>
  <c r="B61" i="28"/>
  <c r="G61" i="28"/>
  <c r="K61" i="28"/>
  <c r="V61" i="28" s="1"/>
  <c r="O61" i="28"/>
  <c r="Z61" i="28" s="1"/>
  <c r="S61" i="28"/>
  <c r="AD61" i="28" s="1"/>
  <c r="D62" i="28"/>
  <c r="H62" i="28"/>
  <c r="L62" i="28"/>
  <c r="W62" i="28" s="1"/>
  <c r="P62" i="28"/>
  <c r="AA62" i="28" s="1"/>
  <c r="T62" i="28"/>
  <c r="AE62" i="28" s="1"/>
  <c r="E63" i="28"/>
  <c r="I63" i="28"/>
  <c r="M63" i="28"/>
  <c r="X63" i="28" s="1"/>
  <c r="Q63" i="28"/>
  <c r="AB63" i="28" s="1"/>
  <c r="A64" i="28"/>
  <c r="F64" i="28"/>
  <c r="J64" i="28"/>
  <c r="U64" i="28" s="1"/>
  <c r="N64" i="28"/>
  <c r="Y64" i="28" s="1"/>
  <c r="R64" i="28"/>
  <c r="AC64" i="28" s="1"/>
  <c r="B65" i="28"/>
  <c r="G65" i="28"/>
  <c r="K65" i="28"/>
  <c r="V65" i="28" s="1"/>
  <c r="O65" i="28"/>
  <c r="Z65" i="28" s="1"/>
  <c r="S65" i="28"/>
  <c r="AD65" i="28" s="1"/>
  <c r="D66" i="28"/>
  <c r="H66" i="28"/>
  <c r="L66" i="28"/>
  <c r="W66" i="28" s="1"/>
  <c r="P66" i="28"/>
  <c r="AA66" i="28" s="1"/>
  <c r="T66" i="28"/>
  <c r="AE66" i="28" s="1"/>
  <c r="E67" i="28"/>
  <c r="I67" i="28"/>
  <c r="M67" i="28"/>
  <c r="X67" i="28" s="1"/>
  <c r="Q67" i="28"/>
  <c r="AB67" i="28" s="1"/>
  <c r="S49" i="28"/>
  <c r="AD49" i="28" s="1"/>
  <c r="E50" i="28"/>
  <c r="I50" i="28"/>
  <c r="M50" i="28"/>
  <c r="X50" i="28" s="1"/>
  <c r="Q50" i="28"/>
  <c r="AB50" i="28" s="1"/>
  <c r="A51" i="28"/>
  <c r="F51" i="28"/>
  <c r="J51" i="28"/>
  <c r="U51" i="28" s="1"/>
  <c r="N51" i="28"/>
  <c r="Y51" i="28" s="1"/>
  <c r="R51" i="28"/>
  <c r="AC51" i="28" s="1"/>
  <c r="B52" i="28"/>
  <c r="G52" i="28"/>
  <c r="K52" i="28"/>
  <c r="V52" i="28" s="1"/>
  <c r="O52" i="28"/>
  <c r="Z52" i="28" s="1"/>
  <c r="S52" i="28"/>
  <c r="AD52" i="28" s="1"/>
  <c r="D53" i="28"/>
  <c r="H53" i="28"/>
  <c r="L53" i="28"/>
  <c r="W53" i="28" s="1"/>
  <c r="P53" i="28"/>
  <c r="AA53" i="28" s="1"/>
  <c r="T53" i="28"/>
  <c r="AE53" i="28" s="1"/>
  <c r="E54" i="28"/>
  <c r="I54" i="28"/>
  <c r="M54" i="28"/>
  <c r="X54" i="28" s="1"/>
  <c r="Q54" i="28"/>
  <c r="AB54" i="28" s="1"/>
  <c r="A55" i="28"/>
  <c r="F55" i="28"/>
  <c r="J55" i="28"/>
  <c r="U55" i="28" s="1"/>
  <c r="N55" i="28"/>
  <c r="Y55" i="28" s="1"/>
  <c r="R55" i="28"/>
  <c r="AC55" i="28" s="1"/>
  <c r="B56" i="28"/>
  <c r="G56" i="28"/>
  <c r="K56" i="28"/>
  <c r="V56" i="28" s="1"/>
  <c r="O56" i="28"/>
  <c r="Z56" i="28" s="1"/>
  <c r="S56" i="28"/>
  <c r="AD56" i="28" s="1"/>
  <c r="D57" i="28"/>
  <c r="H57" i="28"/>
  <c r="L57" i="28"/>
  <c r="W57" i="28" s="1"/>
  <c r="P57" i="28"/>
  <c r="AA57" i="28" s="1"/>
  <c r="T57" i="28"/>
  <c r="AE57" i="28" s="1"/>
  <c r="E58" i="28"/>
  <c r="I58" i="28"/>
  <c r="M58" i="28"/>
  <c r="X58" i="28" s="1"/>
  <c r="Q58" i="28"/>
  <c r="AB58" i="28" s="1"/>
  <c r="A59" i="28"/>
  <c r="F59" i="28"/>
  <c r="J59" i="28"/>
  <c r="U59" i="28" s="1"/>
  <c r="N59" i="28"/>
  <c r="Y59" i="28" s="1"/>
  <c r="R59" i="28"/>
  <c r="AC59" i="28" s="1"/>
  <c r="B60" i="28"/>
  <c r="G60" i="28"/>
  <c r="K60" i="28"/>
  <c r="V60" i="28" s="1"/>
  <c r="O60" i="28"/>
  <c r="Z60" i="28" s="1"/>
  <c r="S60" i="28"/>
  <c r="AD60" i="28" s="1"/>
  <c r="D61" i="28"/>
  <c r="H61" i="28"/>
  <c r="L61" i="28"/>
  <c r="W61" i="28" s="1"/>
  <c r="P61" i="28"/>
  <c r="AA61" i="28" s="1"/>
  <c r="T61" i="28"/>
  <c r="AE61" i="28" s="1"/>
  <c r="E62" i="28"/>
  <c r="I62" i="28"/>
  <c r="M62" i="28"/>
  <c r="X62" i="28" s="1"/>
  <c r="Q62" i="28"/>
  <c r="AB62" i="28" s="1"/>
  <c r="A63" i="28"/>
  <c r="F63" i="28"/>
  <c r="J63" i="28"/>
  <c r="U63" i="28" s="1"/>
  <c r="N63" i="28"/>
  <c r="Y63" i="28" s="1"/>
  <c r="R63" i="28"/>
  <c r="AC63" i="28" s="1"/>
  <c r="B64" i="28"/>
  <c r="G64" i="28"/>
  <c r="K64" i="28"/>
  <c r="V64" i="28" s="1"/>
  <c r="O64" i="28"/>
  <c r="Z64" i="28" s="1"/>
  <c r="S64" i="28"/>
  <c r="AD64" i="28" s="1"/>
  <c r="D65" i="28"/>
  <c r="H65" i="28"/>
  <c r="L65" i="28"/>
  <c r="W65" i="28" s="1"/>
  <c r="P65" i="28"/>
  <c r="AA65" i="28" s="1"/>
  <c r="T65" i="28"/>
  <c r="AE65" i="28" s="1"/>
  <c r="E66" i="28"/>
  <c r="I66" i="28"/>
  <c r="M66" i="28"/>
  <c r="X66" i="28" s="1"/>
  <c r="Q66" i="28"/>
  <c r="AB66" i="28" s="1"/>
  <c r="A67" i="28"/>
  <c r="F67" i="28"/>
  <c r="J67" i="28"/>
  <c r="U67" i="28" s="1"/>
  <c r="N67" i="28"/>
  <c r="Y67" i="28" s="1"/>
  <c r="O67" i="28"/>
  <c r="Z67" i="28" s="1"/>
  <c r="R67" i="28"/>
  <c r="AC67" i="28" s="1"/>
  <c r="S67" i="28"/>
  <c r="AD67" i="28" s="1"/>
  <c r="T67" i="28"/>
  <c r="AE67" i="28" s="1"/>
  <c r="A7" i="28"/>
  <c r="B7" i="28"/>
  <c r="I7" i="28"/>
  <c r="T106" i="28"/>
  <c r="AE106" i="28" s="1"/>
  <c r="P106" i="28"/>
  <c r="L106" i="28"/>
  <c r="H106" i="28"/>
  <c r="D106" i="28"/>
  <c r="T105" i="28"/>
  <c r="P105" i="28"/>
  <c r="AA105" i="28" s="1"/>
  <c r="L105" i="28"/>
  <c r="W105" i="28" s="1"/>
  <c r="H105" i="28"/>
  <c r="D105" i="28"/>
  <c r="T104" i="28"/>
  <c r="P104" i="28"/>
  <c r="AA104" i="28" s="1"/>
  <c r="L104" i="28"/>
  <c r="W104" i="28" s="1"/>
  <c r="H104" i="28"/>
  <c r="D104" i="28"/>
  <c r="T103" i="28"/>
  <c r="AE103" i="28" s="1"/>
  <c r="P103" i="28"/>
  <c r="AA103" i="28" s="1"/>
  <c r="L103" i="28"/>
  <c r="H103" i="28"/>
  <c r="D103" i="28"/>
  <c r="T102" i="28"/>
  <c r="AE102" i="28" s="1"/>
  <c r="P102" i="28"/>
  <c r="L102" i="28"/>
  <c r="W102" i="28" s="1"/>
  <c r="H102" i="28"/>
  <c r="D102" i="28"/>
  <c r="T101" i="28"/>
  <c r="P101" i="28"/>
  <c r="L101" i="28"/>
  <c r="W101" i="28" s="1"/>
  <c r="H101" i="28"/>
  <c r="D101" i="28"/>
  <c r="T100" i="28"/>
  <c r="P100" i="28"/>
  <c r="AA100" i="28" s="1"/>
  <c r="L100" i="28"/>
  <c r="W100" i="28" s="1"/>
  <c r="H100" i="28"/>
  <c r="S106" i="28"/>
  <c r="O106" i="28"/>
  <c r="Z106" i="28" s="1"/>
  <c r="K106" i="28"/>
  <c r="V106" i="28" s="1"/>
  <c r="G106" i="28"/>
  <c r="S105" i="28"/>
  <c r="AD105" i="28" s="1"/>
  <c r="O105" i="28"/>
  <c r="Z105" i="28" s="1"/>
  <c r="K105" i="28"/>
  <c r="V105" i="28" s="1"/>
  <c r="G105" i="28"/>
  <c r="S104" i="28"/>
  <c r="AD104" i="28" s="1"/>
  <c r="O104" i="28"/>
  <c r="K104" i="28"/>
  <c r="V104" i="28" s="1"/>
  <c r="G104" i="28"/>
  <c r="S103" i="28"/>
  <c r="O103" i="28"/>
  <c r="K103" i="28"/>
  <c r="V103" i="28" s="1"/>
  <c r="G103" i="28"/>
  <c r="S102" i="28"/>
  <c r="O102" i="28"/>
  <c r="Z102" i="28" s="1"/>
  <c r="K102" i="28"/>
  <c r="V102" i="28" s="1"/>
  <c r="G102" i="28"/>
  <c r="S101" i="28"/>
  <c r="AD101" i="28" s="1"/>
  <c r="O101" i="28"/>
  <c r="Z101" i="28" s="1"/>
  <c r="K101" i="28"/>
  <c r="V101" i="28" s="1"/>
  <c r="G101" i="28"/>
  <c r="S100" i="28"/>
  <c r="AD100" i="28" s="1"/>
  <c r="O100" i="28"/>
  <c r="K100" i="28"/>
  <c r="V100" i="28" s="1"/>
  <c r="G100" i="28"/>
  <c r="S99" i="28"/>
  <c r="O99" i="28"/>
  <c r="K99" i="28"/>
  <c r="V99" i="28" s="1"/>
  <c r="G99" i="28"/>
  <c r="S98" i="28"/>
  <c r="AD98" i="28" s="1"/>
  <c r="O98" i="28"/>
  <c r="Z98" i="28" s="1"/>
  <c r="K98" i="28"/>
  <c r="V98" i="28" s="1"/>
  <c r="G98" i="28"/>
  <c r="S97" i="28"/>
  <c r="AD97" i="28" s="1"/>
  <c r="O97" i="28"/>
  <c r="Z97" i="28" s="1"/>
  <c r="K97" i="28"/>
  <c r="V97" i="28" s="1"/>
  <c r="G97" i="28"/>
  <c r="S96" i="28"/>
  <c r="AD96" i="28" s="1"/>
  <c r="O96" i="28"/>
  <c r="K96" i="28"/>
  <c r="V96" i="28" s="1"/>
  <c r="G96" i="28"/>
  <c r="S95" i="28"/>
  <c r="O95" i="28"/>
  <c r="Z95" i="28" s="1"/>
  <c r="K95" i="28"/>
  <c r="V95" i="28" s="1"/>
  <c r="G95" i="28"/>
  <c r="S94" i="28"/>
  <c r="AD94" i="28" s="1"/>
  <c r="O94" i="28"/>
  <c r="Z94" i="28" s="1"/>
  <c r="K94" i="28"/>
  <c r="V94" i="28" s="1"/>
  <c r="G94" i="28"/>
  <c r="S93" i="28"/>
  <c r="AD93" i="28" s="1"/>
  <c r="O93" i="28"/>
  <c r="Z93" i="28" s="1"/>
  <c r="K93" i="28"/>
  <c r="V93" i="28" s="1"/>
  <c r="G93" i="28"/>
  <c r="S92" i="28"/>
  <c r="AD92" i="28" s="1"/>
  <c r="O92" i="28"/>
  <c r="K92" i="28"/>
  <c r="V92" i="28" s="1"/>
  <c r="G92" i="28"/>
  <c r="S91" i="28"/>
  <c r="O91" i="28"/>
  <c r="Z91" i="28" s="1"/>
  <c r="K91" i="28"/>
  <c r="V91" i="28" s="1"/>
  <c r="G91" i="28"/>
  <c r="S90" i="28"/>
  <c r="AD90" i="28" s="1"/>
  <c r="O90" i="28"/>
  <c r="Z90" i="28" s="1"/>
  <c r="K90" i="28"/>
  <c r="V90" i="28" s="1"/>
  <c r="G90" i="28"/>
  <c r="R106" i="28"/>
  <c r="AC106" i="28" s="1"/>
  <c r="N106" i="28"/>
  <c r="Y106" i="28" s="1"/>
  <c r="J106" i="28"/>
  <c r="U106" i="28" s="1"/>
  <c r="F106" i="28"/>
  <c r="R105" i="28"/>
  <c r="AC105" i="28" s="1"/>
  <c r="N105" i="28"/>
  <c r="Y105" i="28" s="1"/>
  <c r="J105" i="28"/>
  <c r="U105" i="28" s="1"/>
  <c r="F105" i="28"/>
  <c r="R104" i="28"/>
  <c r="N104" i="28"/>
  <c r="Y104" i="28" s="1"/>
  <c r="J104" i="28"/>
  <c r="U104" i="28" s="1"/>
  <c r="F104" i="28"/>
  <c r="R103" i="28"/>
  <c r="AC103" i="28" s="1"/>
  <c r="N103" i="28"/>
  <c r="Y103" i="28" s="1"/>
  <c r="J103" i="28"/>
  <c r="U103" i="28" s="1"/>
  <c r="F103" i="28"/>
  <c r="R102" i="28"/>
  <c r="AC102" i="28" s="1"/>
  <c r="N102" i="28"/>
  <c r="Y102" i="28" s="1"/>
  <c r="J102" i="28"/>
  <c r="U102" i="28" s="1"/>
  <c r="F102" i="28"/>
  <c r="R101" i="28"/>
  <c r="AC101" i="28" s="1"/>
  <c r="N101" i="28"/>
  <c r="J101" i="28"/>
  <c r="U101" i="28" s="1"/>
  <c r="F101" i="28"/>
  <c r="R100" i="28"/>
  <c r="N100" i="28"/>
  <c r="Y100" i="28" s="1"/>
  <c r="J100" i="28"/>
  <c r="U100" i="28" s="1"/>
  <c r="F100" i="28"/>
  <c r="R99" i="28"/>
  <c r="N99" i="28"/>
  <c r="Y99" i="28" s="1"/>
  <c r="J99" i="28"/>
  <c r="U99" i="28" s="1"/>
  <c r="F99" i="28"/>
  <c r="R98" i="28"/>
  <c r="AC98" i="28" s="1"/>
  <c r="N98" i="28"/>
  <c r="Y98" i="28" s="1"/>
  <c r="J98" i="28"/>
  <c r="U98" i="28" s="1"/>
  <c r="F98" i="28"/>
  <c r="R97" i="28"/>
  <c r="AC97" i="28" s="1"/>
  <c r="N97" i="28"/>
  <c r="J97" i="28"/>
  <c r="U97" i="28" s="1"/>
  <c r="F97" i="28"/>
  <c r="R96" i="28"/>
  <c r="N96" i="28"/>
  <c r="Y96" i="28" s="1"/>
  <c r="J96" i="28"/>
  <c r="U96" i="28" s="1"/>
  <c r="F96" i="28"/>
  <c r="R95" i="28"/>
  <c r="AC95" i="28" s="1"/>
  <c r="N95" i="28"/>
  <c r="Y95" i="28" s="1"/>
  <c r="J95" i="28"/>
  <c r="U95" i="28" s="1"/>
  <c r="F95" i="28"/>
  <c r="R94" i="28"/>
  <c r="AC94" i="28" s="1"/>
  <c r="N94" i="28"/>
  <c r="Y94" i="28" s="1"/>
  <c r="J94" i="28"/>
  <c r="U94" i="28" s="1"/>
  <c r="F94" i="28"/>
  <c r="R93" i="28"/>
  <c r="AC93" i="28" s="1"/>
  <c r="N93" i="28"/>
  <c r="Y93" i="28" s="1"/>
  <c r="J93" i="28"/>
  <c r="U93" i="28" s="1"/>
  <c r="F93" i="28"/>
  <c r="R92" i="28"/>
  <c r="N92" i="28"/>
  <c r="Y92" i="28" s="1"/>
  <c r="J92" i="28"/>
  <c r="U92" i="28" s="1"/>
  <c r="F92" i="28"/>
  <c r="R91" i="28"/>
  <c r="AC91" i="28" s="1"/>
  <c r="N91" i="28"/>
  <c r="Y91" i="28" s="1"/>
  <c r="J91" i="28"/>
  <c r="U91" i="28" s="1"/>
  <c r="F91" i="28"/>
  <c r="R90" i="28"/>
  <c r="AC90" i="28" s="1"/>
  <c r="N90" i="28"/>
  <c r="Y90" i="28" s="1"/>
  <c r="J90" i="28"/>
  <c r="Q106" i="28"/>
  <c r="AB106" i="28" s="1"/>
  <c r="M106" i="28"/>
  <c r="X106" i="28" s="1"/>
  <c r="I106" i="28"/>
  <c r="E106" i="28"/>
  <c r="A106" i="28"/>
  <c r="Q105" i="28"/>
  <c r="AB105" i="28" s="1"/>
  <c r="M105" i="28"/>
  <c r="X105" i="28" s="1"/>
  <c r="I105" i="28"/>
  <c r="E105" i="28"/>
  <c r="A105" i="28"/>
  <c r="Q104" i="28"/>
  <c r="AB104" i="28" s="1"/>
  <c r="M104" i="28"/>
  <c r="X104" i="28" s="1"/>
  <c r="I104" i="28"/>
  <c r="E104" i="28"/>
  <c r="A104" i="28"/>
  <c r="Q103" i="28"/>
  <c r="AB103" i="28" s="1"/>
  <c r="M103" i="28"/>
  <c r="X103" i="28" s="1"/>
  <c r="I103" i="28"/>
  <c r="E103" i="28"/>
  <c r="A103" i="28"/>
  <c r="Q102" i="28"/>
  <c r="M102" i="28"/>
  <c r="X102" i="28" s="1"/>
  <c r="I102" i="28"/>
  <c r="E102" i="28"/>
  <c r="A102" i="28"/>
  <c r="Q101" i="28"/>
  <c r="AB101" i="28" s="1"/>
  <c r="M101" i="28"/>
  <c r="X101" i="28" s="1"/>
  <c r="I101" i="28"/>
  <c r="E101" i="28"/>
  <c r="A101" i="28"/>
  <c r="Q100" i="28"/>
  <c r="AB100" i="28" s="1"/>
  <c r="M100" i="28"/>
  <c r="X100" i="28" s="1"/>
  <c r="I100" i="28"/>
  <c r="E100" i="28"/>
  <c r="A100" i="28"/>
  <c r="Q99" i="28"/>
  <c r="AB99" i="28" s="1"/>
  <c r="M99" i="28"/>
  <c r="X99" i="28" s="1"/>
  <c r="I99" i="28"/>
  <c r="E99" i="28"/>
  <c r="A99" i="28"/>
  <c r="Q98" i="28"/>
  <c r="AB98" i="28" s="1"/>
  <c r="M98" i="28"/>
  <c r="X98" i="28" s="1"/>
  <c r="I98" i="28"/>
  <c r="E98" i="28"/>
  <c r="A98" i="28"/>
  <c r="Q97" i="28"/>
  <c r="AB97" i="28" s="1"/>
  <c r="M97" i="28"/>
  <c r="X97" i="28" s="1"/>
  <c r="I97" i="28"/>
  <c r="E97" i="28"/>
  <c r="A97" i="28"/>
  <c r="Q96" i="28"/>
  <c r="AB96" i="28" s="1"/>
  <c r="M96" i="28"/>
  <c r="X96" i="28" s="1"/>
  <c r="I96" i="28"/>
  <c r="E96" i="28"/>
  <c r="A96" i="28"/>
  <c r="Q95" i="28"/>
  <c r="AB95" i="28" s="1"/>
  <c r="M95" i="28"/>
  <c r="I95" i="28"/>
  <c r="E95" i="28"/>
  <c r="A95" i="28"/>
  <c r="Q94" i="28"/>
  <c r="M94" i="28"/>
  <c r="X94" i="28" s="1"/>
  <c r="I94" i="28"/>
  <c r="E94" i="28"/>
  <c r="A94" i="28"/>
  <c r="Q93" i="28"/>
  <c r="AB93" i="28" s="1"/>
  <c r="M93" i="28"/>
  <c r="X93" i="28" s="1"/>
  <c r="I93" i="28"/>
  <c r="E93" i="28"/>
  <c r="A93" i="28"/>
  <c r="Q92" i="28"/>
  <c r="AB92" i="28" s="1"/>
  <c r="M92" i="28"/>
  <c r="X92" i="28" s="1"/>
  <c r="I92" i="28"/>
  <c r="E92" i="28"/>
  <c r="A92" i="28"/>
  <c r="Q91" i="28"/>
  <c r="AB91" i="28" s="1"/>
  <c r="M91" i="28"/>
  <c r="X91" i="28" s="1"/>
  <c r="I91" i="28"/>
  <c r="E91" i="28"/>
  <c r="A91" i="28"/>
  <c r="Q90" i="28"/>
  <c r="M90" i="28"/>
  <c r="X90" i="28" s="1"/>
  <c r="I90" i="28"/>
  <c r="E90" i="28"/>
  <c r="A90" i="28"/>
  <c r="D100" i="28"/>
  <c r="H99" i="28"/>
  <c r="L98" i="28"/>
  <c r="W98" i="28" s="1"/>
  <c r="P97" i="28"/>
  <c r="AA97" i="28" s="1"/>
  <c r="T96" i="28"/>
  <c r="AE96" i="28" s="1"/>
  <c r="D96" i="28"/>
  <c r="H95" i="28"/>
  <c r="L94" i="28"/>
  <c r="W94" i="28" s="1"/>
  <c r="P93" i="28"/>
  <c r="AA93" i="28" s="1"/>
  <c r="T92" i="28"/>
  <c r="AE92" i="28" s="1"/>
  <c r="D92" i="28"/>
  <c r="H91" i="28"/>
  <c r="L90" i="28"/>
  <c r="W90" i="28" s="1"/>
  <c r="Q89" i="28"/>
  <c r="AB89" i="28" s="1"/>
  <c r="M89" i="28"/>
  <c r="X89" i="28" s="1"/>
  <c r="I89" i="28"/>
  <c r="E89" i="28"/>
  <c r="A89" i="28"/>
  <c r="Q88" i="28"/>
  <c r="AB88" i="28" s="1"/>
  <c r="M88" i="28"/>
  <c r="X88" i="28" s="1"/>
  <c r="I88" i="28"/>
  <c r="E88" i="28"/>
  <c r="A88" i="28"/>
  <c r="Q87" i="28"/>
  <c r="AB87" i="28" s="1"/>
  <c r="M87" i="28"/>
  <c r="X87" i="28" s="1"/>
  <c r="I87" i="28"/>
  <c r="E87" i="28"/>
  <c r="A87" i="28"/>
  <c r="Q86" i="28"/>
  <c r="AB86" i="28" s="1"/>
  <c r="M86" i="28"/>
  <c r="X86" i="28" s="1"/>
  <c r="I86" i="28"/>
  <c r="E86" i="28"/>
  <c r="A86" i="28"/>
  <c r="Q85" i="28"/>
  <c r="AB85" i="28" s="1"/>
  <c r="M85" i="28"/>
  <c r="X85" i="28" s="1"/>
  <c r="I85" i="28"/>
  <c r="E85" i="28"/>
  <c r="A85" i="28"/>
  <c r="Q84" i="28"/>
  <c r="AB84" i="28" s="1"/>
  <c r="M84" i="28"/>
  <c r="X84" i="28" s="1"/>
  <c r="I84" i="28"/>
  <c r="E84" i="28"/>
  <c r="A84" i="28"/>
  <c r="Q83" i="28"/>
  <c r="AB83" i="28" s="1"/>
  <c r="M83" i="28"/>
  <c r="X83" i="28" s="1"/>
  <c r="I83" i="28"/>
  <c r="E83" i="28"/>
  <c r="A83" i="28"/>
  <c r="Q82" i="28"/>
  <c r="AB82" i="28" s="1"/>
  <c r="M82" i="28"/>
  <c r="X82" i="28" s="1"/>
  <c r="I82" i="28"/>
  <c r="E82" i="28"/>
  <c r="A82" i="28"/>
  <c r="Q81" i="28"/>
  <c r="AB81" i="28" s="1"/>
  <c r="M81" i="28"/>
  <c r="X81" i="28" s="1"/>
  <c r="I81" i="28"/>
  <c r="E81" i="28"/>
  <c r="A81" i="28"/>
  <c r="Q80" i="28"/>
  <c r="AB80" i="28" s="1"/>
  <c r="M80" i="28"/>
  <c r="X80" i="28" s="1"/>
  <c r="I80" i="28"/>
  <c r="E80" i="28"/>
  <c r="A80" i="28"/>
  <c r="Q79" i="28"/>
  <c r="AB79" i="28" s="1"/>
  <c r="M79" i="28"/>
  <c r="X79" i="28" s="1"/>
  <c r="I79" i="28"/>
  <c r="E79" i="28"/>
  <c r="A79" i="28"/>
  <c r="Q78" i="28"/>
  <c r="AB78" i="28" s="1"/>
  <c r="M78" i="28"/>
  <c r="X78" i="28" s="1"/>
  <c r="I78" i="28"/>
  <c r="E78" i="28"/>
  <c r="A78" i="28"/>
  <c r="Q77" i="28"/>
  <c r="AB77" i="28" s="1"/>
  <c r="M77" i="28"/>
  <c r="X77" i="28" s="1"/>
  <c r="I77" i="28"/>
  <c r="T99" i="28"/>
  <c r="AE99" i="28" s="1"/>
  <c r="D99" i="28"/>
  <c r="H98" i="28"/>
  <c r="L97" i="28"/>
  <c r="W97" i="28" s="1"/>
  <c r="P96" i="28"/>
  <c r="AA96" i="28" s="1"/>
  <c r="T95" i="28"/>
  <c r="AE95" i="28" s="1"/>
  <c r="D95" i="28"/>
  <c r="H94" i="28"/>
  <c r="L93" i="28"/>
  <c r="W93" i="28" s="1"/>
  <c r="P92" i="28"/>
  <c r="AA92" i="28" s="1"/>
  <c r="T91" i="28"/>
  <c r="AE91" i="28" s="1"/>
  <c r="D91" i="28"/>
  <c r="H90" i="28"/>
  <c r="T89" i="28"/>
  <c r="AE89" i="28" s="1"/>
  <c r="P89" i="28"/>
  <c r="AA89" i="28" s="1"/>
  <c r="L89" i="28"/>
  <c r="W89" i="28" s="1"/>
  <c r="H89" i="28"/>
  <c r="D89" i="28"/>
  <c r="T88" i="28"/>
  <c r="AE88" i="28" s="1"/>
  <c r="P88" i="28"/>
  <c r="AA88" i="28" s="1"/>
  <c r="L88" i="28"/>
  <c r="W88" i="28" s="1"/>
  <c r="H88" i="28"/>
  <c r="D88" i="28"/>
  <c r="T87" i="28"/>
  <c r="AE87" i="28" s="1"/>
  <c r="P87" i="28"/>
  <c r="AA87" i="28" s="1"/>
  <c r="L87" i="28"/>
  <c r="W87" i="28" s="1"/>
  <c r="H87" i="28"/>
  <c r="D87" i="28"/>
  <c r="T86" i="28"/>
  <c r="AE86" i="28" s="1"/>
  <c r="P86" i="28"/>
  <c r="AA86" i="28" s="1"/>
  <c r="L86" i="28"/>
  <c r="W86" i="28" s="1"/>
  <c r="H86" i="28"/>
  <c r="D86" i="28"/>
  <c r="T85" i="28"/>
  <c r="AE85" i="28" s="1"/>
  <c r="P85" i="28"/>
  <c r="AA85" i="28" s="1"/>
  <c r="L85" i="28"/>
  <c r="W85" i="28" s="1"/>
  <c r="H85" i="28"/>
  <c r="D85" i="28"/>
  <c r="T84" i="28"/>
  <c r="AE84" i="28" s="1"/>
  <c r="P84" i="28"/>
  <c r="AA84" i="28" s="1"/>
  <c r="L84" i="28"/>
  <c r="W84" i="28" s="1"/>
  <c r="H84" i="28"/>
  <c r="D84" i="28"/>
  <c r="T83" i="28"/>
  <c r="AE83" i="28" s="1"/>
  <c r="P83" i="28"/>
  <c r="AA83" i="28" s="1"/>
  <c r="L83" i="28"/>
  <c r="H83" i="28"/>
  <c r="D83" i="28"/>
  <c r="T82" i="28"/>
  <c r="AE82" i="28" s="1"/>
  <c r="P82" i="28"/>
  <c r="AA82" i="28" s="1"/>
  <c r="L82" i="28"/>
  <c r="W82" i="28" s="1"/>
  <c r="H82" i="28"/>
  <c r="D82" i="28"/>
  <c r="T81" i="28"/>
  <c r="AE81" i="28" s="1"/>
  <c r="P81" i="28"/>
  <c r="AA81" i="28" s="1"/>
  <c r="L81" i="28"/>
  <c r="W81" i="28" s="1"/>
  <c r="H81" i="28"/>
  <c r="D81" i="28"/>
  <c r="T80" i="28"/>
  <c r="AE80" i="28" s="1"/>
  <c r="P80" i="28"/>
  <c r="AA80" i="28" s="1"/>
  <c r="L80" i="28"/>
  <c r="W80" i="28" s="1"/>
  <c r="H80" i="28"/>
  <c r="D80" i="28"/>
  <c r="T79" i="28"/>
  <c r="AE79" i="28" s="1"/>
  <c r="P79" i="28"/>
  <c r="AA79" i="28" s="1"/>
  <c r="L79" i="28"/>
  <c r="W79" i="28" s="1"/>
  <c r="H79" i="28"/>
  <c r="D79" i="28"/>
  <c r="T78" i="28"/>
  <c r="AE78" i="28" s="1"/>
  <c r="P78" i="28"/>
  <c r="AA78" i="28" s="1"/>
  <c r="L78" i="28"/>
  <c r="W78" i="28" s="1"/>
  <c r="H78" i="28"/>
  <c r="D78" i="28"/>
  <c r="T77" i="28"/>
  <c r="AE77" i="28" s="1"/>
  <c r="P77" i="28"/>
  <c r="AA77" i="28" s="1"/>
  <c r="L77" i="28"/>
  <c r="W77" i="28" s="1"/>
  <c r="H77" i="28"/>
  <c r="D77" i="28"/>
  <c r="T76" i="28"/>
  <c r="AE76" i="28" s="1"/>
  <c r="P76" i="28"/>
  <c r="AA76" i="28" s="1"/>
  <c r="L76" i="28"/>
  <c r="W76" i="28" s="1"/>
  <c r="H76" i="28"/>
  <c r="D76" i="28"/>
  <c r="T75" i="28"/>
  <c r="AE75" i="28" s="1"/>
  <c r="P75" i="28"/>
  <c r="AA75" i="28" s="1"/>
  <c r="P99" i="28"/>
  <c r="AA99" i="28" s="1"/>
  <c r="T98" i="28"/>
  <c r="AE98" i="28" s="1"/>
  <c r="D98" i="28"/>
  <c r="H97" i="28"/>
  <c r="L96" i="28"/>
  <c r="W96" i="28" s="1"/>
  <c r="P95" i="28"/>
  <c r="AA95" i="28" s="1"/>
  <c r="T94" i="28"/>
  <c r="AE94" i="28" s="1"/>
  <c r="D94" i="28"/>
  <c r="H93" i="28"/>
  <c r="L92" i="28"/>
  <c r="W92" i="28" s="1"/>
  <c r="P91" i="28"/>
  <c r="AA91" i="28" s="1"/>
  <c r="T90" i="28"/>
  <c r="AE90" i="28" s="1"/>
  <c r="F90" i="28"/>
  <c r="S89" i="28"/>
  <c r="AD89" i="28" s="1"/>
  <c r="O89" i="28"/>
  <c r="Z89" i="28" s="1"/>
  <c r="K89" i="28"/>
  <c r="V89" i="28" s="1"/>
  <c r="G89" i="28"/>
  <c r="S88" i="28"/>
  <c r="AD88" i="28" s="1"/>
  <c r="O88" i="28"/>
  <c r="Z88" i="28" s="1"/>
  <c r="K88" i="28"/>
  <c r="G88" i="28"/>
  <c r="S87" i="28"/>
  <c r="AD87" i="28" s="1"/>
  <c r="O87" i="28"/>
  <c r="Z87" i="28" s="1"/>
  <c r="K87" i="28"/>
  <c r="V87" i="28" s="1"/>
  <c r="G87" i="28"/>
  <c r="S86" i="28"/>
  <c r="AD86" i="28" s="1"/>
  <c r="O86" i="28"/>
  <c r="Z86" i="28" s="1"/>
  <c r="K86" i="28"/>
  <c r="V86" i="28" s="1"/>
  <c r="G86" i="28"/>
  <c r="S85" i="28"/>
  <c r="AD85" i="28" s="1"/>
  <c r="O85" i="28"/>
  <c r="Z85" i="28" s="1"/>
  <c r="K85" i="28"/>
  <c r="V85" i="28" s="1"/>
  <c r="G85" i="28"/>
  <c r="S84" i="28"/>
  <c r="AD84" i="28" s="1"/>
  <c r="O84" i="28"/>
  <c r="Z84" i="28" s="1"/>
  <c r="K84" i="28"/>
  <c r="V84" i="28" s="1"/>
  <c r="G84" i="28"/>
  <c r="S83" i="28"/>
  <c r="AD83" i="28" s="1"/>
  <c r="O83" i="28"/>
  <c r="Z83" i="28" s="1"/>
  <c r="K83" i="28"/>
  <c r="V83" i="28" s="1"/>
  <c r="G83" i="28"/>
  <c r="S82" i="28"/>
  <c r="AD82" i="28" s="1"/>
  <c r="O82" i="28"/>
  <c r="K82" i="28"/>
  <c r="V82" i="28" s="1"/>
  <c r="G82" i="28"/>
  <c r="S81" i="28"/>
  <c r="AD81" i="28" s="1"/>
  <c r="O81" i="28"/>
  <c r="Z81" i="28" s="1"/>
  <c r="K81" i="28"/>
  <c r="V81" i="28" s="1"/>
  <c r="G81" i="28"/>
  <c r="S80" i="28"/>
  <c r="AD80" i="28" s="1"/>
  <c r="O80" i="28"/>
  <c r="Z80" i="28" s="1"/>
  <c r="K80" i="28"/>
  <c r="G80" i="28"/>
  <c r="S79" i="28"/>
  <c r="AD79" i="28" s="1"/>
  <c r="O79" i="28"/>
  <c r="Z79" i="28" s="1"/>
  <c r="K79" i="28"/>
  <c r="G79" i="28"/>
  <c r="S78" i="28"/>
  <c r="AD78" i="28" s="1"/>
  <c r="O78" i="28"/>
  <c r="Z78" i="28" s="1"/>
  <c r="K78" i="28"/>
  <c r="V78" i="28" s="1"/>
  <c r="G78" i="28"/>
  <c r="S77" i="28"/>
  <c r="AD77" i="28" s="1"/>
  <c r="O77" i="28"/>
  <c r="Z77" i="28" s="1"/>
  <c r="K77" i="28"/>
  <c r="V77" i="28" s="1"/>
  <c r="G77" i="28"/>
  <c r="S76" i="28"/>
  <c r="AD76" i="28" s="1"/>
  <c r="O76" i="28"/>
  <c r="Z76" i="28" s="1"/>
  <c r="K76" i="28"/>
  <c r="G76" i="28"/>
  <c r="S75" i="28"/>
  <c r="AD75" i="28" s="1"/>
  <c r="O75" i="28"/>
  <c r="Z75" i="28" s="1"/>
  <c r="L99" i="28"/>
  <c r="H96" i="28"/>
  <c r="D93" i="28"/>
  <c r="D90" i="28"/>
  <c r="F89" i="28"/>
  <c r="J88" i="28"/>
  <c r="U88" i="28" s="1"/>
  <c r="N87" i="28"/>
  <c r="Y87" i="28" s="1"/>
  <c r="R86" i="28"/>
  <c r="F85" i="28"/>
  <c r="J84" i="28"/>
  <c r="U84" i="28" s="1"/>
  <c r="N83" i="28"/>
  <c r="Y83" i="28" s="1"/>
  <c r="R82" i="28"/>
  <c r="AC82" i="28" s="1"/>
  <c r="F81" i="28"/>
  <c r="J80" i="28"/>
  <c r="N79" i="28"/>
  <c r="Y79" i="28" s="1"/>
  <c r="R78" i="28"/>
  <c r="AC78" i="28" s="1"/>
  <c r="F77" i="28"/>
  <c r="R76" i="28"/>
  <c r="AC76" i="28" s="1"/>
  <c r="J76" i="28"/>
  <c r="U76" i="28" s="1"/>
  <c r="N75" i="28"/>
  <c r="Y75" i="28" s="1"/>
  <c r="J75" i="28"/>
  <c r="F75" i="28"/>
  <c r="R74" i="28"/>
  <c r="AC74" i="28" s="1"/>
  <c r="N74" i="28"/>
  <c r="Y74" i="28" s="1"/>
  <c r="J74" i="28"/>
  <c r="U74" i="28" s="1"/>
  <c r="F74" i="28"/>
  <c r="R73" i="28"/>
  <c r="AC73" i="28" s="1"/>
  <c r="N73" i="28"/>
  <c r="Y73" i="28" s="1"/>
  <c r="J73" i="28"/>
  <c r="U73" i="28" s="1"/>
  <c r="F73" i="28"/>
  <c r="R72" i="28"/>
  <c r="AC72" i="28" s="1"/>
  <c r="N72" i="28"/>
  <c r="Y72" i="28" s="1"/>
  <c r="J72" i="28"/>
  <c r="F72" i="28"/>
  <c r="R71" i="28"/>
  <c r="AC71" i="28" s="1"/>
  <c r="N71" i="28"/>
  <c r="Y71" i="28" s="1"/>
  <c r="J71" i="28"/>
  <c r="U71" i="28" s="1"/>
  <c r="F71" i="28"/>
  <c r="R70" i="28"/>
  <c r="AC70" i="28" s="1"/>
  <c r="N70" i="28"/>
  <c r="Y70" i="28" s="1"/>
  <c r="J70" i="28"/>
  <c r="U70" i="28" s="1"/>
  <c r="F70" i="28"/>
  <c r="R69" i="28"/>
  <c r="AC69" i="28" s="1"/>
  <c r="N69" i="28"/>
  <c r="Y69" i="28" s="1"/>
  <c r="J69" i="28"/>
  <c r="U69" i="28" s="1"/>
  <c r="F69" i="28"/>
  <c r="R68" i="28"/>
  <c r="AC68" i="28" s="1"/>
  <c r="N68" i="28"/>
  <c r="Y68" i="28" s="1"/>
  <c r="J68" i="28"/>
  <c r="U68" i="28" s="1"/>
  <c r="F68" i="28"/>
  <c r="P98" i="28"/>
  <c r="AA98" i="28" s="1"/>
  <c r="L95" i="28"/>
  <c r="W95" i="28" s="1"/>
  <c r="H92" i="28"/>
  <c r="R89" i="28"/>
  <c r="AC89" i="28" s="1"/>
  <c r="F88" i="28"/>
  <c r="J87" i="28"/>
  <c r="U87" i="28" s="1"/>
  <c r="N86" i="28"/>
  <c r="Y86" i="28" s="1"/>
  <c r="R85" i="28"/>
  <c r="AC85" i="28" s="1"/>
  <c r="F84" i="28"/>
  <c r="J83" i="28"/>
  <c r="U83" i="28" s="1"/>
  <c r="N82" i="28"/>
  <c r="Y82" i="28" s="1"/>
  <c r="R81" i="28"/>
  <c r="AC81" i="28" s="1"/>
  <c r="F80" i="28"/>
  <c r="J79" i="28"/>
  <c r="U79" i="28" s="1"/>
  <c r="N78" i="28"/>
  <c r="Y78" i="28" s="1"/>
  <c r="R77" i="28"/>
  <c r="AC77" i="28" s="1"/>
  <c r="E77" i="28"/>
  <c r="Q76" i="28"/>
  <c r="AB76" i="28" s="1"/>
  <c r="I76" i="28"/>
  <c r="A76" i="28"/>
  <c r="M75" i="28"/>
  <c r="X75" i="28" s="1"/>
  <c r="I75" i="28"/>
  <c r="E75" i="28"/>
  <c r="A75" i="28"/>
  <c r="Q74" i="28"/>
  <c r="AB74" i="28" s="1"/>
  <c r="M74" i="28"/>
  <c r="X74" i="28" s="1"/>
  <c r="I74" i="28"/>
  <c r="E74" i="28"/>
  <c r="A74" i="28"/>
  <c r="Q73" i="28"/>
  <c r="AB73" i="28" s="1"/>
  <c r="M73" i="28"/>
  <c r="X73" i="28" s="1"/>
  <c r="I73" i="28"/>
  <c r="E73" i="28"/>
  <c r="A73" i="28"/>
  <c r="Q72" i="28"/>
  <c r="AB72" i="28" s="1"/>
  <c r="M72" i="28"/>
  <c r="X72" i="28" s="1"/>
  <c r="I72" i="28"/>
  <c r="E72" i="28"/>
  <c r="A72" i="28"/>
  <c r="Q71" i="28"/>
  <c r="AB71" i="28" s="1"/>
  <c r="M71" i="28"/>
  <c r="X71" i="28" s="1"/>
  <c r="I71" i="28"/>
  <c r="E71" i="28"/>
  <c r="A71" i="28"/>
  <c r="Q70" i="28"/>
  <c r="AB70" i="28" s="1"/>
  <c r="M70" i="28"/>
  <c r="X70" i="28" s="1"/>
  <c r="I70" i="28"/>
  <c r="E70" i="28"/>
  <c r="A70" i="28"/>
  <c r="Q69" i="28"/>
  <c r="AB69" i="28" s="1"/>
  <c r="M69" i="28"/>
  <c r="X69" i="28" s="1"/>
  <c r="I69" i="28"/>
  <c r="E69" i="28"/>
  <c r="A69" i="28"/>
  <c r="Q68" i="28"/>
  <c r="AB68" i="28" s="1"/>
  <c r="M68" i="28"/>
  <c r="X68" i="28" s="1"/>
  <c r="I68" i="28"/>
  <c r="E68" i="28"/>
  <c r="A68" i="28"/>
  <c r="T97" i="28"/>
  <c r="AE97" i="28" s="1"/>
  <c r="P94" i="28"/>
  <c r="AA94" i="28" s="1"/>
  <c r="L91" i="28"/>
  <c r="W91" i="28" s="1"/>
  <c r="N89" i="28"/>
  <c r="Y89" i="28" s="1"/>
  <c r="R88" i="28"/>
  <c r="AC88" i="28" s="1"/>
  <c r="F87" i="28"/>
  <c r="J86" i="28"/>
  <c r="U86" i="28" s="1"/>
  <c r="N85" i="28"/>
  <c r="Y85" i="28" s="1"/>
  <c r="R84" i="28"/>
  <c r="AC84" i="28" s="1"/>
  <c r="F83" i="28"/>
  <c r="J82" i="28"/>
  <c r="U82" i="28" s="1"/>
  <c r="N81" i="28"/>
  <c r="Y81" i="28" s="1"/>
  <c r="R80" i="28"/>
  <c r="AC80" i="28" s="1"/>
  <c r="F79" i="28"/>
  <c r="J78" i="28"/>
  <c r="U78" i="28" s="1"/>
  <c r="N77" i="28"/>
  <c r="Y77" i="28" s="1"/>
  <c r="N76" i="28"/>
  <c r="Y76" i="28" s="1"/>
  <c r="F76" i="28"/>
  <c r="R75" i="28"/>
  <c r="AC75" i="28" s="1"/>
  <c r="L75" i="28"/>
  <c r="W75" i="28" s="1"/>
  <c r="H75" i="28"/>
  <c r="D75" i="28"/>
  <c r="T74" i="28"/>
  <c r="AE74" i="28" s="1"/>
  <c r="P74" i="28"/>
  <c r="AA74" i="28" s="1"/>
  <c r="L74" i="28"/>
  <c r="W74" i="28" s="1"/>
  <c r="H74" i="28"/>
  <c r="D74" i="28"/>
  <c r="T73" i="28"/>
  <c r="P73" i="28"/>
  <c r="AA73" i="28" s="1"/>
  <c r="L73" i="28"/>
  <c r="W73" i="28" s="1"/>
  <c r="H73" i="28"/>
  <c r="D73" i="28"/>
  <c r="T72" i="28"/>
  <c r="AE72" i="28" s="1"/>
  <c r="P72" i="28"/>
  <c r="AA72" i="28" s="1"/>
  <c r="L72" i="28"/>
  <c r="W72" i="28" s="1"/>
  <c r="H72" i="28"/>
  <c r="D72" i="28"/>
  <c r="T71" i="28"/>
  <c r="AE71" i="28" s="1"/>
  <c r="P71" i="28"/>
  <c r="AA71" i="28" s="1"/>
  <c r="L71" i="28"/>
  <c r="W71" i="28" s="1"/>
  <c r="H71" i="28"/>
  <c r="D71" i="28"/>
  <c r="T70" i="28"/>
  <c r="AE70" i="28" s="1"/>
  <c r="P70" i="28"/>
  <c r="AA70" i="28" s="1"/>
  <c r="L70" i="28"/>
  <c r="W70" i="28" s="1"/>
  <c r="H70" i="28"/>
  <c r="D70" i="28"/>
  <c r="T69" i="28"/>
  <c r="AE69" i="28" s="1"/>
  <c r="P69" i="28"/>
  <c r="AA69" i="28" s="1"/>
  <c r="L69" i="28"/>
  <c r="W69" i="28" s="1"/>
  <c r="H69" i="28"/>
  <c r="D69" i="28"/>
  <c r="T68" i="28"/>
  <c r="AE68" i="28" s="1"/>
  <c r="P68" i="28"/>
  <c r="AA68" i="28" s="1"/>
  <c r="L68" i="28"/>
  <c r="W68" i="28" s="1"/>
  <c r="H68" i="28"/>
  <c r="D68" i="28"/>
  <c r="D97" i="28"/>
  <c r="N88" i="28"/>
  <c r="Y88" i="28" s="1"/>
  <c r="J85" i="28"/>
  <c r="U85" i="28" s="1"/>
  <c r="T93" i="28"/>
  <c r="AE93" i="28" s="1"/>
  <c r="R87" i="28"/>
  <c r="AC87" i="28" s="1"/>
  <c r="N84" i="28"/>
  <c r="Y84" i="28" s="1"/>
  <c r="J81" i="28"/>
  <c r="U81" i="28" s="1"/>
  <c r="F78" i="28"/>
  <c r="E76" i="28"/>
  <c r="G74" i="28"/>
  <c r="K73" i="28"/>
  <c r="V73" i="28" s="1"/>
  <c r="O72" i="28"/>
  <c r="Z72" i="28" s="1"/>
  <c r="S71" i="28"/>
  <c r="AD71" i="28" s="1"/>
  <c r="G70" i="28"/>
  <c r="K69" i="28"/>
  <c r="V69" i="28" s="1"/>
  <c r="O68" i="28"/>
  <c r="Z68" i="28" s="1"/>
  <c r="P90" i="28"/>
  <c r="AA90" i="28" s="1"/>
  <c r="R83" i="28"/>
  <c r="AC83" i="28" s="1"/>
  <c r="N80" i="28"/>
  <c r="Y80" i="28" s="1"/>
  <c r="J77" i="28"/>
  <c r="U77" i="28" s="1"/>
  <c r="Q75" i="28"/>
  <c r="AB75" i="28" s="1"/>
  <c r="S74" i="28"/>
  <c r="AD74" i="28" s="1"/>
  <c r="G73" i="28"/>
  <c r="K72" i="28"/>
  <c r="V72" i="28" s="1"/>
  <c r="O71" i="28"/>
  <c r="Z71" i="28" s="1"/>
  <c r="S70" i="28"/>
  <c r="AD70" i="28" s="1"/>
  <c r="G69" i="28"/>
  <c r="K68" i="28"/>
  <c r="V68" i="28" s="1"/>
  <c r="J89" i="28"/>
  <c r="U89" i="28" s="1"/>
  <c r="F86" i="28"/>
  <c r="R79" i="28"/>
  <c r="AC79" i="28" s="1"/>
  <c r="A77" i="28"/>
  <c r="K75" i="28"/>
  <c r="V75" i="28" s="1"/>
  <c r="O74" i="28"/>
  <c r="Z74" i="28" s="1"/>
  <c r="S73" i="28"/>
  <c r="AD73" i="28" s="1"/>
  <c r="G72" i="28"/>
  <c r="K71" i="28"/>
  <c r="V71" i="28" s="1"/>
  <c r="O70" i="28"/>
  <c r="Z70" i="28" s="1"/>
  <c r="S69" i="28"/>
  <c r="AD69" i="28" s="1"/>
  <c r="G68" i="28"/>
  <c r="F82" i="28"/>
  <c r="K74" i="28"/>
  <c r="V74" i="28" s="1"/>
  <c r="G71" i="28"/>
  <c r="O73" i="28"/>
  <c r="Z73" i="28" s="1"/>
  <c r="K70" i="28"/>
  <c r="V70" i="28" s="1"/>
  <c r="M76" i="28"/>
  <c r="X76" i="28" s="1"/>
  <c r="S72" i="28"/>
  <c r="AD72" i="28" s="1"/>
  <c r="O69" i="28"/>
  <c r="Z69" i="28" s="1"/>
  <c r="G75" i="28"/>
  <c r="T7" i="28"/>
  <c r="AE7" i="28" s="1"/>
  <c r="P7" i="28"/>
  <c r="AA7" i="28" s="1"/>
  <c r="L7" i="28"/>
  <c r="W7" i="28" s="1"/>
  <c r="H7" i="28"/>
  <c r="D7" i="28"/>
  <c r="S7" i="28"/>
  <c r="AD7" i="28" s="1"/>
  <c r="K7" i="28"/>
  <c r="V7" i="28" s="1"/>
  <c r="G7" i="28"/>
  <c r="N7" i="28"/>
  <c r="M7" i="28"/>
  <c r="X7" i="28" s="1"/>
  <c r="O7" i="28"/>
  <c r="Z7" i="28" s="1"/>
  <c r="F7" i="28"/>
  <c r="S68" i="28"/>
  <c r="AD68" i="28" s="1"/>
  <c r="R7" i="28"/>
  <c r="AC7" i="28" s="1"/>
  <c r="J7" i="28"/>
  <c r="U7" i="28" s="1"/>
  <c r="Q7" i="28"/>
  <c r="AB7" i="28" s="1"/>
  <c r="E7" i="28"/>
  <c r="U72" i="28"/>
  <c r="V79" i="28"/>
  <c r="V80" i="28"/>
  <c r="Z82" i="28"/>
  <c r="AE73" i="28"/>
  <c r="AC86" i="28"/>
  <c r="AB90" i="28"/>
  <c r="U75" i="28"/>
  <c r="V76" i="28"/>
  <c r="U80" i="28"/>
  <c r="W83" i="28"/>
  <c r="V88" i="28"/>
  <c r="U90" i="28"/>
  <c r="AD95" i="28"/>
  <c r="W99" i="28"/>
  <c r="AE100" i="28"/>
  <c r="AA102" i="28"/>
  <c r="Z104" i="28"/>
  <c r="AD106" i="28"/>
  <c r="AC92" i="28"/>
  <c r="AB94" i="28"/>
  <c r="AC96" i="28"/>
  <c r="Y101" i="28"/>
  <c r="AB102" i="28"/>
  <c r="AE104" i="28"/>
  <c r="W106" i="28"/>
  <c r="AA106" i="28"/>
  <c r="AD91" i="28"/>
  <c r="Z92" i="28"/>
  <c r="X95" i="28"/>
  <c r="Z96" i="28"/>
  <c r="AC99" i="28"/>
  <c r="AC100" i="28"/>
  <c r="Z103" i="28"/>
  <c r="AD103" i="28"/>
  <c r="AE105" i="28"/>
  <c r="Y97" i="28"/>
  <c r="Z99" i="28"/>
  <c r="AD99" i="28"/>
  <c r="Z100" i="28"/>
  <c r="AA101" i="28"/>
  <c r="AE101" i="28"/>
  <c r="AD102" i="28"/>
  <c r="W103" i="28"/>
  <c r="AC104" i="28"/>
  <c r="AF199" i="28"/>
  <c r="AB199" i="28"/>
  <c r="X199" i="28"/>
  <c r="T199" i="28"/>
  <c r="P199" i="28"/>
  <c r="L199" i="28"/>
  <c r="H199" i="28"/>
  <c r="D199" i="28"/>
  <c r="AD198" i="28"/>
  <c r="Z198" i="28"/>
  <c r="V198" i="28"/>
  <c r="R198" i="28"/>
  <c r="N198" i="28"/>
  <c r="J198" i="28"/>
  <c r="F198" i="28"/>
  <c r="AF197" i="28"/>
  <c r="AB197" i="28"/>
  <c r="X197" i="28"/>
  <c r="T197" i="28"/>
  <c r="P197" i="28"/>
  <c r="L197" i="28"/>
  <c r="H197" i="28"/>
  <c r="D197" i="28"/>
  <c r="AD196" i="28"/>
  <c r="Z196" i="28"/>
  <c r="V196" i="28"/>
  <c r="R196" i="28"/>
  <c r="N196" i="28"/>
  <c r="J196" i="28"/>
  <c r="F196" i="28"/>
  <c r="AF195" i="28"/>
  <c r="AB195" i="28"/>
  <c r="X195" i="28"/>
  <c r="T195" i="28"/>
  <c r="P195" i="28"/>
  <c r="L195" i="28"/>
  <c r="H195" i="28"/>
  <c r="D195" i="28"/>
  <c r="AD194" i="28"/>
  <c r="Z194" i="28"/>
  <c r="V194" i="28"/>
  <c r="R194" i="28"/>
  <c r="N194" i="28"/>
  <c r="J194" i="28"/>
  <c r="F194" i="28"/>
  <c r="AF193" i="28"/>
  <c r="AB193" i="28"/>
  <c r="X193" i="28"/>
  <c r="T193" i="28"/>
  <c r="P193" i="28"/>
  <c r="L193" i="28"/>
  <c r="H193" i="28"/>
  <c r="D193" i="28"/>
  <c r="AD192" i="28"/>
  <c r="Z192" i="28"/>
  <c r="V192" i="28"/>
  <c r="R192" i="28"/>
  <c r="N192" i="28"/>
  <c r="J192" i="28"/>
  <c r="F192" i="28"/>
  <c r="AF191" i="28"/>
  <c r="AB191" i="28"/>
  <c r="X191" i="28"/>
  <c r="T191" i="28"/>
  <c r="P191" i="28"/>
  <c r="L191" i="28"/>
  <c r="H191" i="28"/>
  <c r="D191" i="28"/>
  <c r="AD190" i="28"/>
  <c r="Z190" i="28"/>
  <c r="V190" i="28"/>
  <c r="R190" i="28"/>
  <c r="N190" i="28"/>
  <c r="J190" i="28"/>
  <c r="F190" i="28"/>
  <c r="AF189" i="28"/>
  <c r="AB189" i="28"/>
  <c r="X189" i="28"/>
  <c r="T189" i="28"/>
  <c r="P189" i="28"/>
  <c r="L189" i="28"/>
  <c r="H189" i="28"/>
  <c r="D189" i="28"/>
  <c r="AD188" i="28"/>
  <c r="Z188" i="28"/>
  <c r="V188" i="28"/>
  <c r="R188" i="28"/>
  <c r="N188" i="28"/>
  <c r="J188" i="28"/>
  <c r="F188" i="28"/>
  <c r="AF187" i="28"/>
  <c r="AB187" i="28"/>
  <c r="X187" i="28"/>
  <c r="T187" i="28"/>
  <c r="P187" i="28"/>
  <c r="L187" i="28"/>
  <c r="H187" i="28"/>
  <c r="D187" i="28"/>
  <c r="AD186" i="28"/>
  <c r="Z186" i="28"/>
  <c r="V186" i="28"/>
  <c r="R186" i="28"/>
  <c r="N186" i="28"/>
  <c r="J186" i="28"/>
  <c r="F186" i="28"/>
  <c r="AF185" i="28"/>
  <c r="AB185" i="28"/>
  <c r="X185" i="28"/>
  <c r="T185" i="28"/>
  <c r="P185" i="28"/>
  <c r="L185" i="28"/>
  <c r="H185" i="28"/>
  <c r="D185" i="28"/>
  <c r="C107" i="28"/>
  <c r="C111" i="28"/>
  <c r="C115" i="28"/>
  <c r="C119" i="28"/>
  <c r="C123" i="28"/>
  <c r="C127" i="28"/>
  <c r="C131" i="28"/>
  <c r="C135" i="28"/>
  <c r="C139" i="28"/>
  <c r="C143" i="28"/>
  <c r="C147" i="28"/>
  <c r="C151" i="28"/>
  <c r="C155" i="28"/>
  <c r="C159" i="28"/>
  <c r="C163" i="28"/>
  <c r="C167" i="28"/>
  <c r="C171" i="28"/>
  <c r="C175" i="28"/>
  <c r="C179" i="28"/>
  <c r="C183" i="28"/>
  <c r="C187" i="28"/>
  <c r="C191" i="28"/>
  <c r="C195" i="28"/>
  <c r="C199" i="28"/>
  <c r="C109" i="28"/>
  <c r="C113" i="28"/>
  <c r="C117" i="28"/>
  <c r="C121" i="28"/>
  <c r="C125" i="28"/>
  <c r="C129" i="28"/>
  <c r="C133" i="28"/>
  <c r="C137" i="28"/>
  <c r="C141" i="28"/>
  <c r="C145" i="28"/>
  <c r="C149" i="28"/>
  <c r="C153" i="28"/>
  <c r="C157" i="28"/>
  <c r="C161" i="28"/>
  <c r="C165" i="28"/>
  <c r="C169" i="28"/>
  <c r="C173" i="28"/>
  <c r="C177" i="28"/>
  <c r="C181" i="28"/>
  <c r="C185" i="28"/>
  <c r="C189" i="28"/>
  <c r="C193" i="28"/>
  <c r="C197" i="28"/>
  <c r="C110" i="28"/>
  <c r="C114" i="28"/>
  <c r="C118" i="28"/>
  <c r="C122" i="28"/>
  <c r="C126" i="28"/>
  <c r="C130" i="28"/>
  <c r="C134" i="28"/>
  <c r="C138" i="28"/>
  <c r="C142" i="28"/>
  <c r="C146" i="28"/>
  <c r="C150" i="28"/>
  <c r="C154" i="28"/>
  <c r="C158" i="28"/>
  <c r="C162" i="28"/>
  <c r="C166" i="28"/>
  <c r="C170" i="28"/>
  <c r="C174" i="28"/>
  <c r="C178" i="28"/>
  <c r="C182" i="28"/>
  <c r="C186" i="28"/>
  <c r="C190" i="28"/>
  <c r="C194" i="28"/>
  <c r="C198" i="28"/>
  <c r="C112" i="28"/>
  <c r="C128" i="28"/>
  <c r="C144" i="28"/>
  <c r="C160" i="28"/>
  <c r="C176" i="28"/>
  <c r="C192" i="28"/>
  <c r="C116" i="28"/>
  <c r="C132" i="28"/>
  <c r="C148" i="28"/>
  <c r="C164" i="28"/>
  <c r="C180" i="28"/>
  <c r="C196" i="28"/>
  <c r="C120" i="28"/>
  <c r="C136" i="28"/>
  <c r="C152" i="28"/>
  <c r="C168" i="28"/>
  <c r="C184" i="28"/>
  <c r="C108" i="28"/>
  <c r="C124" i="28"/>
  <c r="C140" i="28"/>
  <c r="C156" i="28"/>
  <c r="C172" i="28"/>
  <c r="C188" i="28"/>
  <c r="D107" i="28"/>
  <c r="H107" i="28"/>
  <c r="L107" i="28"/>
  <c r="P107" i="28"/>
  <c r="T107" i="28"/>
  <c r="X107" i="28"/>
  <c r="AB107" i="28"/>
  <c r="AF107" i="28"/>
  <c r="F108" i="28"/>
  <c r="J108" i="28"/>
  <c r="N108" i="28"/>
  <c r="R108" i="28"/>
  <c r="V108" i="28"/>
  <c r="Z108" i="28"/>
  <c r="AD108" i="28"/>
  <c r="D109" i="28"/>
  <c r="H109" i="28"/>
  <c r="L109" i="28"/>
  <c r="P109" i="28"/>
  <c r="T109" i="28"/>
  <c r="X109" i="28"/>
  <c r="AB109" i="28"/>
  <c r="AF109" i="28"/>
  <c r="F110" i="28"/>
  <c r="J110" i="28"/>
  <c r="N110" i="28"/>
  <c r="R110" i="28"/>
  <c r="V110" i="28"/>
  <c r="Z110" i="28"/>
  <c r="AD110" i="28"/>
  <c r="D111" i="28"/>
  <c r="H111" i="28"/>
  <c r="L111" i="28"/>
  <c r="P111" i="28"/>
  <c r="T111" i="28"/>
  <c r="X111" i="28"/>
  <c r="AB111" i="28"/>
  <c r="AF111" i="28"/>
  <c r="F112" i="28"/>
  <c r="J112" i="28"/>
  <c r="N112" i="28"/>
  <c r="R112" i="28"/>
  <c r="V112" i="28"/>
  <c r="Z112" i="28"/>
  <c r="AD112" i="28"/>
  <c r="E107" i="28"/>
  <c r="I107" i="28"/>
  <c r="M107" i="28"/>
  <c r="Q107" i="28"/>
  <c r="U107" i="28"/>
  <c r="Y107" i="28"/>
  <c r="AC107" i="28"/>
  <c r="G108" i="28"/>
  <c r="K108" i="28"/>
  <c r="O108" i="28"/>
  <c r="S108" i="28"/>
  <c r="W108" i="28"/>
  <c r="AA108" i="28"/>
  <c r="AE108" i="28"/>
  <c r="E109" i="28"/>
  <c r="I109" i="28"/>
  <c r="M109" i="28"/>
  <c r="Q109" i="28"/>
  <c r="U109" i="28"/>
  <c r="Y109" i="28"/>
  <c r="AC109" i="28"/>
  <c r="G110" i="28"/>
  <c r="K110" i="28"/>
  <c r="O110" i="28"/>
  <c r="S110" i="28"/>
  <c r="W110" i="28"/>
  <c r="AA110" i="28"/>
  <c r="AE110" i="28"/>
  <c r="E111" i="28"/>
  <c r="I111" i="28"/>
  <c r="M111" i="28"/>
  <c r="Q111" i="28"/>
  <c r="U111" i="28"/>
  <c r="Y111" i="28"/>
  <c r="AC111" i="28"/>
  <c r="G112" i="28"/>
  <c r="K112" i="28"/>
  <c r="O112" i="28"/>
  <c r="S112" i="28"/>
  <c r="W112" i="28"/>
  <c r="AA112" i="28"/>
  <c r="AE112" i="28"/>
  <c r="F107" i="28"/>
  <c r="J107" i="28"/>
  <c r="N107" i="28"/>
  <c r="R107" i="28"/>
  <c r="V107" i="28"/>
  <c r="Z107" i="28"/>
  <c r="AD107" i="28"/>
  <c r="D108" i="28"/>
  <c r="H108" i="28"/>
  <c r="L108" i="28"/>
  <c r="P108" i="28"/>
  <c r="T108" i="28"/>
  <c r="X108" i="28"/>
  <c r="AB108" i="28"/>
  <c r="AF108" i="28"/>
  <c r="F109" i="28"/>
  <c r="J109" i="28"/>
  <c r="N109" i="28"/>
  <c r="R109" i="28"/>
  <c r="V109" i="28"/>
  <c r="Z109" i="28"/>
  <c r="AD109" i="28"/>
  <c r="D110" i="28"/>
  <c r="H110" i="28"/>
  <c r="L110" i="28"/>
  <c r="P110" i="28"/>
  <c r="T110" i="28"/>
  <c r="X110" i="28"/>
  <c r="AB110" i="28"/>
  <c r="AF110" i="28"/>
  <c r="F111" i="28"/>
  <c r="J111" i="28"/>
  <c r="N111" i="28"/>
  <c r="R111" i="28"/>
  <c r="V111" i="28"/>
  <c r="Z111" i="28"/>
  <c r="AD111" i="28"/>
  <c r="D112" i="28"/>
  <c r="H112" i="28"/>
  <c r="L112" i="28"/>
  <c r="P112" i="28"/>
  <c r="T112" i="28"/>
  <c r="X112" i="28"/>
  <c r="AB112" i="28"/>
  <c r="AF112" i="28"/>
  <c r="G107" i="28"/>
  <c r="K107" i="28"/>
  <c r="O107" i="28"/>
  <c r="S107" i="28"/>
  <c r="W107" i="28"/>
  <c r="AA107" i="28"/>
  <c r="AE107" i="28"/>
  <c r="E108" i="28"/>
  <c r="I108" i="28"/>
  <c r="M108" i="28"/>
  <c r="Q108" i="28"/>
  <c r="U108" i="28"/>
  <c r="Y108" i="28"/>
  <c r="AC108" i="28"/>
  <c r="G109" i="28"/>
  <c r="K109" i="28"/>
  <c r="O109" i="28"/>
  <c r="S109" i="28"/>
  <c r="W109" i="28"/>
  <c r="AA109" i="28"/>
  <c r="AE109" i="28"/>
  <c r="E110" i="28"/>
  <c r="I110" i="28"/>
  <c r="M110" i="28"/>
  <c r="Q110" i="28"/>
  <c r="U110" i="28"/>
  <c r="Y110" i="28"/>
  <c r="AC110" i="28"/>
  <c r="G111" i="28"/>
  <c r="K111" i="28"/>
  <c r="O111" i="28"/>
  <c r="S111" i="28"/>
  <c r="W111" i="28"/>
  <c r="AA111" i="28"/>
  <c r="AE111" i="28"/>
  <c r="E112" i="28"/>
  <c r="I112" i="28"/>
  <c r="M112" i="28"/>
  <c r="Q112" i="28"/>
  <c r="U112" i="28"/>
  <c r="Y112" i="28"/>
  <c r="AC112" i="28"/>
  <c r="D113" i="28"/>
  <c r="H113" i="28"/>
  <c r="L113" i="28"/>
  <c r="P113" i="28"/>
  <c r="T113" i="28"/>
  <c r="X113" i="28"/>
  <c r="AB113" i="28"/>
  <c r="AF113" i="28"/>
  <c r="F114" i="28"/>
  <c r="J114" i="28"/>
  <c r="N114" i="28"/>
  <c r="R114" i="28"/>
  <c r="V114" i="28"/>
  <c r="Z114" i="28"/>
  <c r="AD114" i="28"/>
  <c r="D115" i="28"/>
  <c r="H115" i="28"/>
  <c r="L115" i="28"/>
  <c r="P115" i="28"/>
  <c r="T115" i="28"/>
  <c r="X115" i="28"/>
  <c r="AB115" i="28"/>
  <c r="AF115" i="28"/>
  <c r="F116" i="28"/>
  <c r="J116" i="28"/>
  <c r="N116" i="28"/>
  <c r="R116" i="28"/>
  <c r="V116" i="28"/>
  <c r="Z116" i="28"/>
  <c r="AD116" i="28"/>
  <c r="D117" i="28"/>
  <c r="H117" i="28"/>
  <c r="L117" i="28"/>
  <c r="P117" i="28"/>
  <c r="T117" i="28"/>
  <c r="X117" i="28"/>
  <c r="AB117" i="28"/>
  <c r="AF117" i="28"/>
  <c r="F118" i="28"/>
  <c r="J118" i="28"/>
  <c r="N118" i="28"/>
  <c r="R118" i="28"/>
  <c r="V118" i="28"/>
  <c r="Z118" i="28"/>
  <c r="AD118" i="28"/>
  <c r="D119" i="28"/>
  <c r="H119" i="28"/>
  <c r="L119" i="28"/>
  <c r="P119" i="28"/>
  <c r="T119" i="28"/>
  <c r="X119" i="28"/>
  <c r="AB119" i="28"/>
  <c r="AF119" i="28"/>
  <c r="F120" i="28"/>
  <c r="J120" i="28"/>
  <c r="N120" i="28"/>
  <c r="R120" i="28"/>
  <c r="V120" i="28"/>
  <c r="Z120" i="28"/>
  <c r="AD120" i="28"/>
  <c r="D121" i="28"/>
  <c r="H121" i="28"/>
  <c r="L121" i="28"/>
  <c r="P121" i="28"/>
  <c r="T121" i="28"/>
  <c r="X121" i="28"/>
  <c r="AB121" i="28"/>
  <c r="AF121" i="28"/>
  <c r="F122" i="28"/>
  <c r="J122" i="28"/>
  <c r="N122" i="28"/>
  <c r="R122" i="28"/>
  <c r="V122" i="28"/>
  <c r="Z122" i="28"/>
  <c r="AD122" i="28"/>
  <c r="D123" i="28"/>
  <c r="H123" i="28"/>
  <c r="L123" i="28"/>
  <c r="P123" i="28"/>
  <c r="T123" i="28"/>
  <c r="X123" i="28"/>
  <c r="AB123" i="28"/>
  <c r="AF123" i="28"/>
  <c r="F124" i="28"/>
  <c r="J124" i="28"/>
  <c r="N124" i="28"/>
  <c r="R124" i="28"/>
  <c r="V124" i="28"/>
  <c r="Z124" i="28"/>
  <c r="AD124" i="28"/>
  <c r="D125" i="28"/>
  <c r="H125" i="28"/>
  <c r="L125" i="28"/>
  <c r="P125" i="28"/>
  <c r="T125" i="28"/>
  <c r="X125" i="28"/>
  <c r="AB125" i="28"/>
  <c r="AF125" i="28"/>
  <c r="F126" i="28"/>
  <c r="J126" i="28"/>
  <c r="N126" i="28"/>
  <c r="R126" i="28"/>
  <c r="V126" i="28"/>
  <c r="Z126" i="28"/>
  <c r="AD126" i="28"/>
  <c r="D127" i="28"/>
  <c r="H127" i="28"/>
  <c r="L127" i="28"/>
  <c r="P127" i="28"/>
  <c r="T127" i="28"/>
  <c r="X127" i="28"/>
  <c r="AB127" i="28"/>
  <c r="AF127" i="28"/>
  <c r="F128" i="28"/>
  <c r="J128" i="28"/>
  <c r="N128" i="28"/>
  <c r="R128" i="28"/>
  <c r="V128" i="28"/>
  <c r="Z128" i="28"/>
  <c r="AD128" i="28"/>
  <c r="D129" i="28"/>
  <c r="H129" i="28"/>
  <c r="L129" i="28"/>
  <c r="P129" i="28"/>
  <c r="T129" i="28"/>
  <c r="X129" i="28"/>
  <c r="AB129" i="28"/>
  <c r="AF129" i="28"/>
  <c r="F130" i="28"/>
  <c r="J130" i="28"/>
  <c r="N130" i="28"/>
  <c r="R130" i="28"/>
  <c r="V130" i="28"/>
  <c r="Z130" i="28"/>
  <c r="AD130" i="28"/>
  <c r="D131" i="28"/>
  <c r="H131" i="28"/>
  <c r="L131" i="28"/>
  <c r="P131" i="28"/>
  <c r="T131" i="28"/>
  <c r="X131" i="28"/>
  <c r="AB131" i="28"/>
  <c r="AF131" i="28"/>
  <c r="F132" i="28"/>
  <c r="J132" i="28"/>
  <c r="N132" i="28"/>
  <c r="R132" i="28"/>
  <c r="V132" i="28"/>
  <c r="Z132" i="28"/>
  <c r="AD132" i="28"/>
  <c r="D133" i="28"/>
  <c r="H133" i="28"/>
  <c r="L133" i="28"/>
  <c r="P133" i="28"/>
  <c r="T133" i="28"/>
  <c r="X133" i="28"/>
  <c r="AB133" i="28"/>
  <c r="AF133" i="28"/>
  <c r="F134" i="28"/>
  <c r="J134" i="28"/>
  <c r="N134" i="28"/>
  <c r="R134" i="28"/>
  <c r="V134" i="28"/>
  <c r="Z134" i="28"/>
  <c r="AD134" i="28"/>
  <c r="D135" i="28"/>
  <c r="H135" i="28"/>
  <c r="L135" i="28"/>
  <c r="P135" i="28"/>
  <c r="T135" i="28"/>
  <c r="X135" i="28"/>
  <c r="AB135" i="28"/>
  <c r="AF135" i="28"/>
  <c r="F136" i="28"/>
  <c r="J136" i="28"/>
  <c r="N136" i="28"/>
  <c r="R136" i="28"/>
  <c r="V136" i="28"/>
  <c r="Z136" i="28"/>
  <c r="AD136" i="28"/>
  <c r="D137" i="28"/>
  <c r="H137" i="28"/>
  <c r="L137" i="28"/>
  <c r="P137" i="28"/>
  <c r="T137" i="28"/>
  <c r="X137" i="28"/>
  <c r="AB137" i="28"/>
  <c r="AF137" i="28"/>
  <c r="F138" i="28"/>
  <c r="J138" i="28"/>
  <c r="N138" i="28"/>
  <c r="R138" i="28"/>
  <c r="V138" i="28"/>
  <c r="Z138" i="28"/>
  <c r="AD138" i="28"/>
  <c r="D139" i="28"/>
  <c r="H139" i="28"/>
  <c r="L139" i="28"/>
  <c r="P139" i="28"/>
  <c r="T139" i="28"/>
  <c r="X139" i="28"/>
  <c r="AB139" i="28"/>
  <c r="AF139" i="28"/>
  <c r="F140" i="28"/>
  <c r="J140" i="28"/>
  <c r="N140" i="28"/>
  <c r="R140" i="28"/>
  <c r="V140" i="28"/>
  <c r="Z140" i="28"/>
  <c r="AD140" i="28"/>
  <c r="D141" i="28"/>
  <c r="H141" i="28"/>
  <c r="L141" i="28"/>
  <c r="P141" i="28"/>
  <c r="T141" i="28"/>
  <c r="X141" i="28"/>
  <c r="AB141" i="28"/>
  <c r="AF141" i="28"/>
  <c r="F142" i="28"/>
  <c r="J142" i="28"/>
  <c r="N142" i="28"/>
  <c r="R142" i="28"/>
  <c r="V142" i="28"/>
  <c r="Z142" i="28"/>
  <c r="AD142" i="28"/>
  <c r="D143" i="28"/>
  <c r="H143" i="28"/>
  <c r="L143" i="28"/>
  <c r="P143" i="28"/>
  <c r="T143" i="28"/>
  <c r="X143" i="28"/>
  <c r="AB143" i="28"/>
  <c r="AF143" i="28"/>
  <c r="F144" i="28"/>
  <c r="J144" i="28"/>
  <c r="N144" i="28"/>
  <c r="R144" i="28"/>
  <c r="V144" i="28"/>
  <c r="Z144" i="28"/>
  <c r="AD144" i="28"/>
  <c r="D145" i="28"/>
  <c r="H145" i="28"/>
  <c r="L145" i="28"/>
  <c r="P145" i="28"/>
  <c r="T145" i="28"/>
  <c r="X145" i="28"/>
  <c r="AB145" i="28"/>
  <c r="AF145" i="28"/>
  <c r="F146" i="28"/>
  <c r="J146" i="28"/>
  <c r="N146" i="28"/>
  <c r="R146" i="28"/>
  <c r="V146" i="28"/>
  <c r="Z146" i="28"/>
  <c r="AD146" i="28"/>
  <c r="D147" i="28"/>
  <c r="H147" i="28"/>
  <c r="L147" i="28"/>
  <c r="P147" i="28"/>
  <c r="T147" i="28"/>
  <c r="X147" i="28"/>
  <c r="AB147" i="28"/>
  <c r="AF147" i="28"/>
  <c r="F148" i="28"/>
  <c r="J148" i="28"/>
  <c r="N148" i="28"/>
  <c r="R148" i="28"/>
  <c r="V148" i="28"/>
  <c r="Z148" i="28"/>
  <c r="AD148" i="28"/>
  <c r="E113" i="28"/>
  <c r="I113" i="28"/>
  <c r="M113" i="28"/>
  <c r="Q113" i="28"/>
  <c r="U113" i="28"/>
  <c r="Y113" i="28"/>
  <c r="AC113" i="28"/>
  <c r="G114" i="28"/>
  <c r="K114" i="28"/>
  <c r="O114" i="28"/>
  <c r="S114" i="28"/>
  <c r="W114" i="28"/>
  <c r="AA114" i="28"/>
  <c r="AE114" i="28"/>
  <c r="E115" i="28"/>
  <c r="I115" i="28"/>
  <c r="M115" i="28"/>
  <c r="Q115" i="28"/>
  <c r="U115" i="28"/>
  <c r="Y115" i="28"/>
  <c r="AC115" i="28"/>
  <c r="G116" i="28"/>
  <c r="K116" i="28"/>
  <c r="O116" i="28"/>
  <c r="S116" i="28"/>
  <c r="W116" i="28"/>
  <c r="AA116" i="28"/>
  <c r="AE116" i="28"/>
  <c r="E117" i="28"/>
  <c r="I117" i="28"/>
  <c r="M117" i="28"/>
  <c r="Q117" i="28"/>
  <c r="U117" i="28"/>
  <c r="Y117" i="28"/>
  <c r="AC117" i="28"/>
  <c r="G118" i="28"/>
  <c r="K118" i="28"/>
  <c r="O118" i="28"/>
  <c r="S118" i="28"/>
  <c r="W118" i="28"/>
  <c r="AA118" i="28"/>
  <c r="AE118" i="28"/>
  <c r="E119" i="28"/>
  <c r="I119" i="28"/>
  <c r="M119" i="28"/>
  <c r="Q119" i="28"/>
  <c r="U119" i="28"/>
  <c r="Y119" i="28"/>
  <c r="AC119" i="28"/>
  <c r="G120" i="28"/>
  <c r="K120" i="28"/>
  <c r="O120" i="28"/>
  <c r="S120" i="28"/>
  <c r="W120" i="28"/>
  <c r="AA120" i="28"/>
  <c r="AE120" i="28"/>
  <c r="E121" i="28"/>
  <c r="I121" i="28"/>
  <c r="M121" i="28"/>
  <c r="Q121" i="28"/>
  <c r="U121" i="28"/>
  <c r="Y121" i="28"/>
  <c r="AC121" i="28"/>
  <c r="G122" i="28"/>
  <c r="K122" i="28"/>
  <c r="O122" i="28"/>
  <c r="S122" i="28"/>
  <c r="W122" i="28"/>
  <c r="AA122" i="28"/>
  <c r="AE122" i="28"/>
  <c r="E123" i="28"/>
  <c r="I123" i="28"/>
  <c r="M123" i="28"/>
  <c r="Q123" i="28"/>
  <c r="U123" i="28"/>
  <c r="Y123" i="28"/>
  <c r="AC123" i="28"/>
  <c r="G124" i="28"/>
  <c r="K124" i="28"/>
  <c r="O124" i="28"/>
  <c r="S124" i="28"/>
  <c r="W124" i="28"/>
  <c r="AA124" i="28"/>
  <c r="AE124" i="28"/>
  <c r="E125" i="28"/>
  <c r="I125" i="28"/>
  <c r="M125" i="28"/>
  <c r="Q125" i="28"/>
  <c r="U125" i="28"/>
  <c r="Y125" i="28"/>
  <c r="AC125" i="28"/>
  <c r="G126" i="28"/>
  <c r="K126" i="28"/>
  <c r="O126" i="28"/>
  <c r="S126" i="28"/>
  <c r="W126" i="28"/>
  <c r="AA126" i="28"/>
  <c r="AE126" i="28"/>
  <c r="E127" i="28"/>
  <c r="I127" i="28"/>
  <c r="M127" i="28"/>
  <c r="Q127" i="28"/>
  <c r="U127" i="28"/>
  <c r="Y127" i="28"/>
  <c r="AC127" i="28"/>
  <c r="G128" i="28"/>
  <c r="K128" i="28"/>
  <c r="O128" i="28"/>
  <c r="S128" i="28"/>
  <c r="W128" i="28"/>
  <c r="AA128" i="28"/>
  <c r="AE128" i="28"/>
  <c r="E129" i="28"/>
  <c r="I129" i="28"/>
  <c r="M129" i="28"/>
  <c r="Q129" i="28"/>
  <c r="U129" i="28"/>
  <c r="Y129" i="28"/>
  <c r="AC129" i="28"/>
  <c r="G130" i="28"/>
  <c r="K130" i="28"/>
  <c r="O130" i="28"/>
  <c r="S130" i="28"/>
  <c r="W130" i="28"/>
  <c r="AA130" i="28"/>
  <c r="AE130" i="28"/>
  <c r="E131" i="28"/>
  <c r="I131" i="28"/>
  <c r="M131" i="28"/>
  <c r="Q131" i="28"/>
  <c r="U131" i="28"/>
  <c r="Y131" i="28"/>
  <c r="AC131" i="28"/>
  <c r="G132" i="28"/>
  <c r="K132" i="28"/>
  <c r="O132" i="28"/>
  <c r="S132" i="28"/>
  <c r="W132" i="28"/>
  <c r="AA132" i="28"/>
  <c r="AE132" i="28"/>
  <c r="E133" i="28"/>
  <c r="I133" i="28"/>
  <c r="M133" i="28"/>
  <c r="Q133" i="28"/>
  <c r="U133" i="28"/>
  <c r="Y133" i="28"/>
  <c r="AC133" i="28"/>
  <c r="G134" i="28"/>
  <c r="K134" i="28"/>
  <c r="O134" i="28"/>
  <c r="S134" i="28"/>
  <c r="W134" i="28"/>
  <c r="AA134" i="28"/>
  <c r="AE134" i="28"/>
  <c r="E135" i="28"/>
  <c r="I135" i="28"/>
  <c r="M135" i="28"/>
  <c r="Q135" i="28"/>
  <c r="U135" i="28"/>
  <c r="Y135" i="28"/>
  <c r="AC135" i="28"/>
  <c r="G136" i="28"/>
  <c r="K136" i="28"/>
  <c r="O136" i="28"/>
  <c r="S136" i="28"/>
  <c r="W136" i="28"/>
  <c r="AA136" i="28"/>
  <c r="AE136" i="28"/>
  <c r="E137" i="28"/>
  <c r="I137" i="28"/>
  <c r="M137" i="28"/>
  <c r="Q137" i="28"/>
  <c r="U137" i="28"/>
  <c r="Y137" i="28"/>
  <c r="AC137" i="28"/>
  <c r="G138" i="28"/>
  <c r="K138" i="28"/>
  <c r="O138" i="28"/>
  <c r="S138" i="28"/>
  <c r="W138" i="28"/>
  <c r="AA138" i="28"/>
  <c r="AE138" i="28"/>
  <c r="E139" i="28"/>
  <c r="I139" i="28"/>
  <c r="M139" i="28"/>
  <c r="Q139" i="28"/>
  <c r="U139" i="28"/>
  <c r="Y139" i="28"/>
  <c r="AC139" i="28"/>
  <c r="G140" i="28"/>
  <c r="K140" i="28"/>
  <c r="O140" i="28"/>
  <c r="S140" i="28"/>
  <c r="W140" i="28"/>
  <c r="AA140" i="28"/>
  <c r="AE140" i="28"/>
  <c r="E141" i="28"/>
  <c r="I141" i="28"/>
  <c r="M141" i="28"/>
  <c r="Q141" i="28"/>
  <c r="U141" i="28"/>
  <c r="Y141" i="28"/>
  <c r="AC141" i="28"/>
  <c r="G142" i="28"/>
  <c r="K142" i="28"/>
  <c r="O142" i="28"/>
  <c r="S142" i="28"/>
  <c r="W142" i="28"/>
  <c r="AA142" i="28"/>
  <c r="AE142" i="28"/>
  <c r="E143" i="28"/>
  <c r="I143" i="28"/>
  <c r="M143" i="28"/>
  <c r="Q143" i="28"/>
  <c r="U143" i="28"/>
  <c r="Y143" i="28"/>
  <c r="AC143" i="28"/>
  <c r="G144" i="28"/>
  <c r="K144" i="28"/>
  <c r="O144" i="28"/>
  <c r="S144" i="28"/>
  <c r="W144" i="28"/>
  <c r="AA144" i="28"/>
  <c r="AE144" i="28"/>
  <c r="E145" i="28"/>
  <c r="I145" i="28"/>
  <c r="M145" i="28"/>
  <c r="Q145" i="28"/>
  <c r="U145" i="28"/>
  <c r="Y145" i="28"/>
  <c r="AC145" i="28"/>
  <c r="G146" i="28"/>
  <c r="K146" i="28"/>
  <c r="O146" i="28"/>
  <c r="S146" i="28"/>
  <c r="W146" i="28"/>
  <c r="AA146" i="28"/>
  <c r="AE146" i="28"/>
  <c r="E147" i="28"/>
  <c r="I147" i="28"/>
  <c r="M147" i="28"/>
  <c r="Q147" i="28"/>
  <c r="U147" i="28"/>
  <c r="Y147" i="28"/>
  <c r="AC147" i="28"/>
  <c r="G148" i="28"/>
  <c r="K148" i="28"/>
  <c r="O148" i="28"/>
  <c r="S148" i="28"/>
  <c r="W148" i="28"/>
  <c r="AA148" i="28"/>
  <c r="AE148" i="28"/>
  <c r="F113" i="28"/>
  <c r="J113" i="28"/>
  <c r="N113" i="28"/>
  <c r="R113" i="28"/>
  <c r="V113" i="28"/>
  <c r="Z113" i="28"/>
  <c r="AD113" i="28"/>
  <c r="D114" i="28"/>
  <c r="H114" i="28"/>
  <c r="L114" i="28"/>
  <c r="P114" i="28"/>
  <c r="T114" i="28"/>
  <c r="X114" i="28"/>
  <c r="AB114" i="28"/>
  <c r="AF114" i="28"/>
  <c r="F115" i="28"/>
  <c r="J115" i="28"/>
  <c r="N115" i="28"/>
  <c r="R115" i="28"/>
  <c r="V115" i="28"/>
  <c r="Z115" i="28"/>
  <c r="AD115" i="28"/>
  <c r="D116" i="28"/>
  <c r="H116" i="28"/>
  <c r="L116" i="28"/>
  <c r="P116" i="28"/>
  <c r="T116" i="28"/>
  <c r="X116" i="28"/>
  <c r="AB116" i="28"/>
  <c r="AF116" i="28"/>
  <c r="F117" i="28"/>
  <c r="J117" i="28"/>
  <c r="N117" i="28"/>
  <c r="R117" i="28"/>
  <c r="V117" i="28"/>
  <c r="Z117" i="28"/>
  <c r="AD117" i="28"/>
  <c r="D118" i="28"/>
  <c r="H118" i="28"/>
  <c r="L118" i="28"/>
  <c r="P118" i="28"/>
  <c r="T118" i="28"/>
  <c r="X118" i="28"/>
  <c r="AB118" i="28"/>
  <c r="AF118" i="28"/>
  <c r="F119" i="28"/>
  <c r="J119" i="28"/>
  <c r="N119" i="28"/>
  <c r="R119" i="28"/>
  <c r="V119" i="28"/>
  <c r="Z119" i="28"/>
  <c r="AD119" i="28"/>
  <c r="D120" i="28"/>
  <c r="H120" i="28"/>
  <c r="L120" i="28"/>
  <c r="P120" i="28"/>
  <c r="T120" i="28"/>
  <c r="X120" i="28"/>
  <c r="AB120" i="28"/>
  <c r="AF120" i="28"/>
  <c r="F121" i="28"/>
  <c r="J121" i="28"/>
  <c r="N121" i="28"/>
  <c r="R121" i="28"/>
  <c r="V121" i="28"/>
  <c r="Z121" i="28"/>
  <c r="AD121" i="28"/>
  <c r="D122" i="28"/>
  <c r="H122" i="28"/>
  <c r="L122" i="28"/>
  <c r="P122" i="28"/>
  <c r="T122" i="28"/>
  <c r="X122" i="28"/>
  <c r="AB122" i="28"/>
  <c r="AF122" i="28"/>
  <c r="F123" i="28"/>
  <c r="J123" i="28"/>
  <c r="N123" i="28"/>
  <c r="R123" i="28"/>
  <c r="V123" i="28"/>
  <c r="Z123" i="28"/>
  <c r="AD123" i="28"/>
  <c r="D124" i="28"/>
  <c r="H124" i="28"/>
  <c r="L124" i="28"/>
  <c r="P124" i="28"/>
  <c r="T124" i="28"/>
  <c r="X124" i="28"/>
  <c r="AB124" i="28"/>
  <c r="AF124" i="28"/>
  <c r="F125" i="28"/>
  <c r="J125" i="28"/>
  <c r="N125" i="28"/>
  <c r="R125" i="28"/>
  <c r="V125" i="28"/>
  <c r="Z125" i="28"/>
  <c r="AD125" i="28"/>
  <c r="D126" i="28"/>
  <c r="H126" i="28"/>
  <c r="L126" i="28"/>
  <c r="P126" i="28"/>
  <c r="T126" i="28"/>
  <c r="X126" i="28"/>
  <c r="AB126" i="28"/>
  <c r="AF126" i="28"/>
  <c r="F127" i="28"/>
  <c r="J127" i="28"/>
  <c r="N127" i="28"/>
  <c r="R127" i="28"/>
  <c r="V127" i="28"/>
  <c r="Z127" i="28"/>
  <c r="AD127" i="28"/>
  <c r="D128" i="28"/>
  <c r="H128" i="28"/>
  <c r="L128" i="28"/>
  <c r="P128" i="28"/>
  <c r="T128" i="28"/>
  <c r="X128" i="28"/>
  <c r="AB128" i="28"/>
  <c r="AF128" i="28"/>
  <c r="F129" i="28"/>
  <c r="J129" i="28"/>
  <c r="N129" i="28"/>
  <c r="R129" i="28"/>
  <c r="V129" i="28"/>
  <c r="Z129" i="28"/>
  <c r="AD129" i="28"/>
  <c r="D130" i="28"/>
  <c r="H130" i="28"/>
  <c r="L130" i="28"/>
  <c r="P130" i="28"/>
  <c r="T130" i="28"/>
  <c r="X130" i="28"/>
  <c r="AB130" i="28"/>
  <c r="AF130" i="28"/>
  <c r="F131" i="28"/>
  <c r="J131" i="28"/>
  <c r="N131" i="28"/>
  <c r="R131" i="28"/>
  <c r="V131" i="28"/>
  <c r="Z131" i="28"/>
  <c r="AD131" i="28"/>
  <c r="D132" i="28"/>
  <c r="H132" i="28"/>
  <c r="L132" i="28"/>
  <c r="P132" i="28"/>
  <c r="T132" i="28"/>
  <c r="X132" i="28"/>
  <c r="AB132" i="28"/>
  <c r="AF132" i="28"/>
  <c r="F133" i="28"/>
  <c r="J133" i="28"/>
  <c r="N133" i="28"/>
  <c r="R133" i="28"/>
  <c r="V133" i="28"/>
  <c r="Z133" i="28"/>
  <c r="AD133" i="28"/>
  <c r="D134" i="28"/>
  <c r="H134" i="28"/>
  <c r="L134" i="28"/>
  <c r="P134" i="28"/>
  <c r="T134" i="28"/>
  <c r="X134" i="28"/>
  <c r="AB134" i="28"/>
  <c r="AF134" i="28"/>
  <c r="F135" i="28"/>
  <c r="J135" i="28"/>
  <c r="N135" i="28"/>
  <c r="R135" i="28"/>
  <c r="V135" i="28"/>
  <c r="Z135" i="28"/>
  <c r="AD135" i="28"/>
  <c r="D136" i="28"/>
  <c r="H136" i="28"/>
  <c r="L136" i="28"/>
  <c r="P136" i="28"/>
  <c r="T136" i="28"/>
  <c r="X136" i="28"/>
  <c r="AB136" i="28"/>
  <c r="AF136" i="28"/>
  <c r="F137" i="28"/>
  <c r="J137" i="28"/>
  <c r="N137" i="28"/>
  <c r="R137" i="28"/>
  <c r="V137" i="28"/>
  <c r="Z137" i="28"/>
  <c r="AD137" i="28"/>
  <c r="D138" i="28"/>
  <c r="H138" i="28"/>
  <c r="L138" i="28"/>
  <c r="P138" i="28"/>
  <c r="T138" i="28"/>
  <c r="X138" i="28"/>
  <c r="AB138" i="28"/>
  <c r="AF138" i="28"/>
  <c r="F139" i="28"/>
  <c r="J139" i="28"/>
  <c r="N139" i="28"/>
  <c r="R139" i="28"/>
  <c r="V139" i="28"/>
  <c r="Z139" i="28"/>
  <c r="AD139" i="28"/>
  <c r="D140" i="28"/>
  <c r="H140" i="28"/>
  <c r="L140" i="28"/>
  <c r="P140" i="28"/>
  <c r="T140" i="28"/>
  <c r="X140" i="28"/>
  <c r="AB140" i="28"/>
  <c r="AF140" i="28"/>
  <c r="F141" i="28"/>
  <c r="J141" i="28"/>
  <c r="N141" i="28"/>
  <c r="R141" i="28"/>
  <c r="V141" i="28"/>
  <c r="Z141" i="28"/>
  <c r="AD141" i="28"/>
  <c r="D142" i="28"/>
  <c r="H142" i="28"/>
  <c r="L142" i="28"/>
  <c r="P142" i="28"/>
  <c r="T142" i="28"/>
  <c r="X142" i="28"/>
  <c r="AB142" i="28"/>
  <c r="AF142" i="28"/>
  <c r="F143" i="28"/>
  <c r="J143" i="28"/>
  <c r="N143" i="28"/>
  <c r="R143" i="28"/>
  <c r="V143" i="28"/>
  <c r="Z143" i="28"/>
  <c r="AD143" i="28"/>
  <c r="D144" i="28"/>
  <c r="H144" i="28"/>
  <c r="L144" i="28"/>
  <c r="P144" i="28"/>
  <c r="T144" i="28"/>
  <c r="X144" i="28"/>
  <c r="AB144" i="28"/>
  <c r="AF144" i="28"/>
  <c r="F145" i="28"/>
  <c r="J145" i="28"/>
  <c r="N145" i="28"/>
  <c r="R145" i="28"/>
  <c r="V145" i="28"/>
  <c r="Z145" i="28"/>
  <c r="AD145" i="28"/>
  <c r="D146" i="28"/>
  <c r="H146" i="28"/>
  <c r="L146" i="28"/>
  <c r="P146" i="28"/>
  <c r="T146" i="28"/>
  <c r="X146" i="28"/>
  <c r="AB146" i="28"/>
  <c r="AF146" i="28"/>
  <c r="F147" i="28"/>
  <c r="J147" i="28"/>
  <c r="N147" i="28"/>
  <c r="R147" i="28"/>
  <c r="V147" i="28"/>
  <c r="Z147" i="28"/>
  <c r="AD147" i="28"/>
  <c r="D148" i="28"/>
  <c r="H148" i="28"/>
  <c r="L148" i="28"/>
  <c r="P148" i="28"/>
  <c r="T148" i="28"/>
  <c r="X148" i="28"/>
  <c r="AB148" i="28"/>
  <c r="AF148" i="28"/>
  <c r="G113" i="28"/>
  <c r="K113" i="28"/>
  <c r="O113" i="28"/>
  <c r="S113" i="28"/>
  <c r="W113" i="28"/>
  <c r="AA113" i="28"/>
  <c r="AE113" i="28"/>
  <c r="E114" i="28"/>
  <c r="I114" i="28"/>
  <c r="M114" i="28"/>
  <c r="Q114" i="28"/>
  <c r="U114" i="28"/>
  <c r="Y114" i="28"/>
  <c r="AC114" i="28"/>
  <c r="G115" i="28"/>
  <c r="K115" i="28"/>
  <c r="O115" i="28"/>
  <c r="S115" i="28"/>
  <c r="W115" i="28"/>
  <c r="AA115" i="28"/>
  <c r="AE115" i="28"/>
  <c r="E116" i="28"/>
  <c r="I116" i="28"/>
  <c r="M116" i="28"/>
  <c r="Q116" i="28"/>
  <c r="U116" i="28"/>
  <c r="Y116" i="28"/>
  <c r="AC116" i="28"/>
  <c r="G117" i="28"/>
  <c r="K117" i="28"/>
  <c r="O117" i="28"/>
  <c r="S117" i="28"/>
  <c r="W117" i="28"/>
  <c r="AA117" i="28"/>
  <c r="AE117" i="28"/>
  <c r="E118" i="28"/>
  <c r="I118" i="28"/>
  <c r="M118" i="28"/>
  <c r="Q118" i="28"/>
  <c r="U118" i="28"/>
  <c r="Y118" i="28"/>
  <c r="AC118" i="28"/>
  <c r="G119" i="28"/>
  <c r="K119" i="28"/>
  <c r="O119" i="28"/>
  <c r="S119" i="28"/>
  <c r="W119" i="28"/>
  <c r="AA119" i="28"/>
  <c r="AE119" i="28"/>
  <c r="E120" i="28"/>
  <c r="I120" i="28"/>
  <c r="M120" i="28"/>
  <c r="Q120" i="28"/>
  <c r="U120" i="28"/>
  <c r="Y120" i="28"/>
  <c r="AC120" i="28"/>
  <c r="G121" i="28"/>
  <c r="K121" i="28"/>
  <c r="O121" i="28"/>
  <c r="S121" i="28"/>
  <c r="W121" i="28"/>
  <c r="AA121" i="28"/>
  <c r="AE121" i="28"/>
  <c r="E122" i="28"/>
  <c r="I122" i="28"/>
  <c r="M122" i="28"/>
  <c r="Q122" i="28"/>
  <c r="U122" i="28"/>
  <c r="Y122" i="28"/>
  <c r="AC122" i="28"/>
  <c r="G123" i="28"/>
  <c r="K123" i="28"/>
  <c r="O123" i="28"/>
  <c r="S123" i="28"/>
  <c r="W123" i="28"/>
  <c r="AA123" i="28"/>
  <c r="AE123" i="28"/>
  <c r="E124" i="28"/>
  <c r="I124" i="28"/>
  <c r="M124" i="28"/>
  <c r="Q124" i="28"/>
  <c r="U124" i="28"/>
  <c r="Y124" i="28"/>
  <c r="AC124" i="28"/>
  <c r="G125" i="28"/>
  <c r="K125" i="28"/>
  <c r="O125" i="28"/>
  <c r="S125" i="28"/>
  <c r="W125" i="28"/>
  <c r="AA125" i="28"/>
  <c r="AE125" i="28"/>
  <c r="E126" i="28"/>
  <c r="I126" i="28"/>
  <c r="M126" i="28"/>
  <c r="Q126" i="28"/>
  <c r="U126" i="28"/>
  <c r="Y126" i="28"/>
  <c r="AC126" i="28"/>
  <c r="G127" i="28"/>
  <c r="K127" i="28"/>
  <c r="O127" i="28"/>
  <c r="S127" i="28"/>
  <c r="W127" i="28"/>
  <c r="AA127" i="28"/>
  <c r="AE127" i="28"/>
  <c r="E128" i="28"/>
  <c r="I128" i="28"/>
  <c r="M128" i="28"/>
  <c r="Q128" i="28"/>
  <c r="U128" i="28"/>
  <c r="Y128" i="28"/>
  <c r="AC128" i="28"/>
  <c r="G129" i="28"/>
  <c r="K129" i="28"/>
  <c r="O129" i="28"/>
  <c r="S129" i="28"/>
  <c r="W129" i="28"/>
  <c r="AA129" i="28"/>
  <c r="AE129" i="28"/>
  <c r="E130" i="28"/>
  <c r="I130" i="28"/>
  <c r="M130" i="28"/>
  <c r="Q130" i="28"/>
  <c r="U130" i="28"/>
  <c r="Y130" i="28"/>
  <c r="AC130" i="28"/>
  <c r="G131" i="28"/>
  <c r="K131" i="28"/>
  <c r="O131" i="28"/>
  <c r="S131" i="28"/>
  <c r="W131" i="28"/>
  <c r="AA131" i="28"/>
  <c r="AE131" i="28"/>
  <c r="E132" i="28"/>
  <c r="I132" i="28"/>
  <c r="M132" i="28"/>
  <c r="Q132" i="28"/>
  <c r="U132" i="28"/>
  <c r="Y132" i="28"/>
  <c r="AC132" i="28"/>
  <c r="G133" i="28"/>
  <c r="K133" i="28"/>
  <c r="O133" i="28"/>
  <c r="S133" i="28"/>
  <c r="W133" i="28"/>
  <c r="AA133" i="28"/>
  <c r="AE133" i="28"/>
  <c r="E134" i="28"/>
  <c r="I134" i="28"/>
  <c r="M134" i="28"/>
  <c r="Q134" i="28"/>
  <c r="U134" i="28"/>
  <c r="Y134" i="28"/>
  <c r="AC134" i="28"/>
  <c r="G135" i="28"/>
  <c r="K135" i="28"/>
  <c r="O135" i="28"/>
  <c r="S135" i="28"/>
  <c r="W135" i="28"/>
  <c r="AA135" i="28"/>
  <c r="AE135" i="28"/>
  <c r="E136" i="28"/>
  <c r="I136" i="28"/>
  <c r="M136" i="28"/>
  <c r="Q136" i="28"/>
  <c r="U136" i="28"/>
  <c r="Y136" i="28"/>
  <c r="AC136" i="28"/>
  <c r="G137" i="28"/>
  <c r="K137" i="28"/>
  <c r="O137" i="28"/>
  <c r="S137" i="28"/>
  <c r="W137" i="28"/>
  <c r="AA137" i="28"/>
  <c r="AE137" i="28"/>
  <c r="E138" i="28"/>
  <c r="I138" i="28"/>
  <c r="M138" i="28"/>
  <c r="Q138" i="28"/>
  <c r="U138" i="28"/>
  <c r="Y138" i="28"/>
  <c r="AC138" i="28"/>
  <c r="G139" i="28"/>
  <c r="K139" i="28"/>
  <c r="O139" i="28"/>
  <c r="S139" i="28"/>
  <c r="W139" i="28"/>
  <c r="AA139" i="28"/>
  <c r="AE139" i="28"/>
  <c r="E140" i="28"/>
  <c r="I140" i="28"/>
  <c r="M140" i="28"/>
  <c r="Q140" i="28"/>
  <c r="U140" i="28"/>
  <c r="Y140" i="28"/>
  <c r="AC140" i="28"/>
  <c r="G141" i="28"/>
  <c r="K141" i="28"/>
  <c r="O141" i="28"/>
  <c r="S141" i="28"/>
  <c r="W141" i="28"/>
  <c r="AA141" i="28"/>
  <c r="AE141" i="28"/>
  <c r="E142" i="28"/>
  <c r="I142" i="28"/>
  <c r="M142" i="28"/>
  <c r="Q142" i="28"/>
  <c r="U142" i="28"/>
  <c r="Y142" i="28"/>
  <c r="AC142" i="28"/>
  <c r="G143" i="28"/>
  <c r="K143" i="28"/>
  <c r="O143" i="28"/>
  <c r="S143" i="28"/>
  <c r="W143" i="28"/>
  <c r="AA143" i="28"/>
  <c r="AE143" i="28"/>
  <c r="E144" i="28"/>
  <c r="I144" i="28"/>
  <c r="M144" i="28"/>
  <c r="Q144" i="28"/>
  <c r="U144" i="28"/>
  <c r="Y144" i="28"/>
  <c r="AC144" i="28"/>
  <c r="G145" i="28"/>
  <c r="K145" i="28"/>
  <c r="O145" i="28"/>
  <c r="S145" i="28"/>
  <c r="W145" i="28"/>
  <c r="AA145" i="28"/>
  <c r="AE145" i="28"/>
  <c r="E146" i="28"/>
  <c r="I146" i="28"/>
  <c r="M146" i="28"/>
  <c r="Q146" i="28"/>
  <c r="U146" i="28"/>
  <c r="Y146" i="28"/>
  <c r="AC146" i="28"/>
  <c r="G147" i="28"/>
  <c r="K147" i="28"/>
  <c r="O147" i="28"/>
  <c r="S147" i="28"/>
  <c r="W147" i="28"/>
  <c r="AA147" i="28"/>
  <c r="AE147" i="28"/>
  <c r="E148" i="28"/>
  <c r="I148" i="28"/>
  <c r="M148" i="28"/>
  <c r="Q148" i="28"/>
  <c r="U148" i="28"/>
  <c r="Y148" i="28"/>
  <c r="AC148" i="28"/>
  <c r="G149" i="28"/>
  <c r="K149" i="28"/>
  <c r="O149" i="28"/>
  <c r="S149" i="28"/>
  <c r="W149" i="28"/>
  <c r="AA149" i="28"/>
  <c r="AE149" i="28"/>
  <c r="E150" i="28"/>
  <c r="I150" i="28"/>
  <c r="M150" i="28"/>
  <c r="Q150" i="28"/>
  <c r="U150" i="28"/>
  <c r="Y150" i="28"/>
  <c r="AC150" i="28"/>
  <c r="G151" i="28"/>
  <c r="K151" i="28"/>
  <c r="O151" i="28"/>
  <c r="S151" i="28"/>
  <c r="W151" i="28"/>
  <c r="AA151" i="28"/>
  <c r="AE151" i="28"/>
  <c r="E152" i="28"/>
  <c r="I152" i="28"/>
  <c r="M152" i="28"/>
  <c r="Q152" i="28"/>
  <c r="U152" i="28"/>
  <c r="Y152" i="28"/>
  <c r="AC152" i="28"/>
  <c r="G153" i="28"/>
  <c r="K153" i="28"/>
  <c r="O153" i="28"/>
  <c r="S153" i="28"/>
  <c r="W153" i="28"/>
  <c r="AA153" i="28"/>
  <c r="AE153" i="28"/>
  <c r="E154" i="28"/>
  <c r="I154" i="28"/>
  <c r="M154" i="28"/>
  <c r="Q154" i="28"/>
  <c r="U154" i="28"/>
  <c r="Y154" i="28"/>
  <c r="AC154" i="28"/>
  <c r="G155" i="28"/>
  <c r="K155" i="28"/>
  <c r="O155" i="28"/>
  <c r="S155" i="28"/>
  <c r="W155" i="28"/>
  <c r="AA155" i="28"/>
  <c r="AE155" i="28"/>
  <c r="E156" i="28"/>
  <c r="I156" i="28"/>
  <c r="M156" i="28"/>
  <c r="Q156" i="28"/>
  <c r="U156" i="28"/>
  <c r="Y156" i="28"/>
  <c r="AC156" i="28"/>
  <c r="G157" i="28"/>
  <c r="K157" i="28"/>
  <c r="O157" i="28"/>
  <c r="S157" i="28"/>
  <c r="W157" i="28"/>
  <c r="AA157" i="28"/>
  <c r="AE157" i="28"/>
  <c r="E158" i="28"/>
  <c r="I158" i="28"/>
  <c r="M158" i="28"/>
  <c r="Q158" i="28"/>
  <c r="U158" i="28"/>
  <c r="Y158" i="28"/>
  <c r="AC158" i="28"/>
  <c r="G159" i="28"/>
  <c r="K159" i="28"/>
  <c r="O159" i="28"/>
  <c r="S159" i="28"/>
  <c r="W159" i="28"/>
  <c r="AA159" i="28"/>
  <c r="AE159" i="28"/>
  <c r="E160" i="28"/>
  <c r="I160" i="28"/>
  <c r="M160" i="28"/>
  <c r="Q160" i="28"/>
  <c r="U160" i="28"/>
  <c r="Y160" i="28"/>
  <c r="AC160" i="28"/>
  <c r="G161" i="28"/>
  <c r="K161" i="28"/>
  <c r="O161" i="28"/>
  <c r="S161" i="28"/>
  <c r="W161" i="28"/>
  <c r="AA161" i="28"/>
  <c r="AE161" i="28"/>
  <c r="E162" i="28"/>
  <c r="I162" i="28"/>
  <c r="M162" i="28"/>
  <c r="Q162" i="28"/>
  <c r="U162" i="28"/>
  <c r="Y162" i="28"/>
  <c r="AC162" i="28"/>
  <c r="G163" i="28"/>
  <c r="K163" i="28"/>
  <c r="O163" i="28"/>
  <c r="S163" i="28"/>
  <c r="W163" i="28"/>
  <c r="AA163" i="28"/>
  <c r="AE163" i="28"/>
  <c r="E164" i="28"/>
  <c r="I164" i="28"/>
  <c r="M164" i="28"/>
  <c r="Q164" i="28"/>
  <c r="U164" i="28"/>
  <c r="Y164" i="28"/>
  <c r="AC164" i="28"/>
  <c r="G165" i="28"/>
  <c r="K165" i="28"/>
  <c r="O165" i="28"/>
  <c r="S165" i="28"/>
  <c r="W165" i="28"/>
  <c r="AA165" i="28"/>
  <c r="AE165" i="28"/>
  <c r="E166" i="28"/>
  <c r="I166" i="28"/>
  <c r="M166" i="28"/>
  <c r="Q166" i="28"/>
  <c r="U166" i="28"/>
  <c r="Y166" i="28"/>
  <c r="AC166" i="28"/>
  <c r="G167" i="28"/>
  <c r="K167" i="28"/>
  <c r="O167" i="28"/>
  <c r="S167" i="28"/>
  <c r="W167" i="28"/>
  <c r="AA167" i="28"/>
  <c r="AE167" i="28"/>
  <c r="E168" i="28"/>
  <c r="I168" i="28"/>
  <c r="M168" i="28"/>
  <c r="Q168" i="28"/>
  <c r="U168" i="28"/>
  <c r="Y168" i="28"/>
  <c r="AC168" i="28"/>
  <c r="G169" i="28"/>
  <c r="K169" i="28"/>
  <c r="O169" i="28"/>
  <c r="S169" i="28"/>
  <c r="W169" i="28"/>
  <c r="AA169" i="28"/>
  <c r="AE169" i="28"/>
  <c r="E170" i="28"/>
  <c r="I170" i="28"/>
  <c r="M170" i="28"/>
  <c r="Q170" i="28"/>
  <c r="U170" i="28"/>
  <c r="Y170" i="28"/>
  <c r="AC170" i="28"/>
  <c r="G171" i="28"/>
  <c r="K171" i="28"/>
  <c r="O171" i="28"/>
  <c r="S171" i="28"/>
  <c r="W171" i="28"/>
  <c r="AA171" i="28"/>
  <c r="AE171" i="28"/>
  <c r="E172" i="28"/>
  <c r="I172" i="28"/>
  <c r="M172" i="28"/>
  <c r="Q172" i="28"/>
  <c r="U172" i="28"/>
  <c r="Y172" i="28"/>
  <c r="AC172" i="28"/>
  <c r="G173" i="28"/>
  <c r="K173" i="28"/>
  <c r="O173" i="28"/>
  <c r="S173" i="28"/>
  <c r="W173" i="28"/>
  <c r="AA173" i="28"/>
  <c r="AE173" i="28"/>
  <c r="E174" i="28"/>
  <c r="I174" i="28"/>
  <c r="M174" i="28"/>
  <c r="Q174" i="28"/>
  <c r="U174" i="28"/>
  <c r="Y174" i="28"/>
  <c r="AC174" i="28"/>
  <c r="G175" i="28"/>
  <c r="K175" i="28"/>
  <c r="O175" i="28"/>
  <c r="S175" i="28"/>
  <c r="W175" i="28"/>
  <c r="AA175" i="28"/>
  <c r="AE175" i="28"/>
  <c r="E176" i="28"/>
  <c r="I176" i="28"/>
  <c r="M176" i="28"/>
  <c r="Q176" i="28"/>
  <c r="U176" i="28"/>
  <c r="Y176" i="28"/>
  <c r="AC176" i="28"/>
  <c r="G177" i="28"/>
  <c r="K177" i="28"/>
  <c r="O177" i="28"/>
  <c r="S177" i="28"/>
  <c r="W177" i="28"/>
  <c r="AA177" i="28"/>
  <c r="AE177" i="28"/>
  <c r="E178" i="28"/>
  <c r="I178" i="28"/>
  <c r="M178" i="28"/>
  <c r="Q178" i="28"/>
  <c r="U178" i="28"/>
  <c r="Y178" i="28"/>
  <c r="AC178" i="28"/>
  <c r="G179" i="28"/>
  <c r="K179" i="28"/>
  <c r="O179" i="28"/>
  <c r="S179" i="28"/>
  <c r="W179" i="28"/>
  <c r="AA179" i="28"/>
  <c r="AE179" i="28"/>
  <c r="E180" i="28"/>
  <c r="I180" i="28"/>
  <c r="M180" i="28"/>
  <c r="Q180" i="28"/>
  <c r="U180" i="28"/>
  <c r="Y180" i="28"/>
  <c r="AC180" i="28"/>
  <c r="G181" i="28"/>
  <c r="K181" i="28"/>
  <c r="O181" i="28"/>
  <c r="S181" i="28"/>
  <c r="W181" i="28"/>
  <c r="AA181" i="28"/>
  <c r="AE181" i="28"/>
  <c r="E182" i="28"/>
  <c r="I182" i="28"/>
  <c r="M182" i="28"/>
  <c r="Q182" i="28"/>
  <c r="U182" i="28"/>
  <c r="Y182" i="28"/>
  <c r="AC182" i="28"/>
  <c r="G183" i="28"/>
  <c r="K183" i="28"/>
  <c r="O183" i="28"/>
  <c r="S183" i="28"/>
  <c r="W183" i="28"/>
  <c r="AA183" i="28"/>
  <c r="AE183" i="28"/>
  <c r="E184" i="28"/>
  <c r="I184" i="28"/>
  <c r="M184" i="28"/>
  <c r="Q184" i="28"/>
  <c r="U184" i="28"/>
  <c r="Y184" i="28"/>
  <c r="AC184" i="28"/>
  <c r="D149" i="28"/>
  <c r="H149" i="28"/>
  <c r="L149" i="28"/>
  <c r="P149" i="28"/>
  <c r="T149" i="28"/>
  <c r="X149" i="28"/>
  <c r="AB149" i="28"/>
  <c r="AF149" i="28"/>
  <c r="F150" i="28"/>
  <c r="J150" i="28"/>
  <c r="N150" i="28"/>
  <c r="R150" i="28"/>
  <c r="V150" i="28"/>
  <c r="Z150" i="28"/>
  <c r="AD150" i="28"/>
  <c r="D151" i="28"/>
  <c r="H151" i="28"/>
  <c r="L151" i="28"/>
  <c r="P151" i="28"/>
  <c r="T151" i="28"/>
  <c r="X151" i="28"/>
  <c r="AB151" i="28"/>
  <c r="AF151" i="28"/>
  <c r="F152" i="28"/>
  <c r="J152" i="28"/>
  <c r="N152" i="28"/>
  <c r="R152" i="28"/>
  <c r="V152" i="28"/>
  <c r="Z152" i="28"/>
  <c r="AD152" i="28"/>
  <c r="D153" i="28"/>
  <c r="H153" i="28"/>
  <c r="L153" i="28"/>
  <c r="P153" i="28"/>
  <c r="T153" i="28"/>
  <c r="X153" i="28"/>
  <c r="AB153" i="28"/>
  <c r="AF153" i="28"/>
  <c r="F154" i="28"/>
  <c r="J154" i="28"/>
  <c r="N154" i="28"/>
  <c r="R154" i="28"/>
  <c r="V154" i="28"/>
  <c r="Z154" i="28"/>
  <c r="AD154" i="28"/>
  <c r="D155" i="28"/>
  <c r="H155" i="28"/>
  <c r="L155" i="28"/>
  <c r="P155" i="28"/>
  <c r="T155" i="28"/>
  <c r="X155" i="28"/>
  <c r="AB155" i="28"/>
  <c r="AF155" i="28"/>
  <c r="F156" i="28"/>
  <c r="J156" i="28"/>
  <c r="N156" i="28"/>
  <c r="R156" i="28"/>
  <c r="V156" i="28"/>
  <c r="Z156" i="28"/>
  <c r="AD156" i="28"/>
  <c r="D157" i="28"/>
  <c r="H157" i="28"/>
  <c r="L157" i="28"/>
  <c r="P157" i="28"/>
  <c r="T157" i="28"/>
  <c r="X157" i="28"/>
  <c r="AB157" i="28"/>
  <c r="AF157" i="28"/>
  <c r="F158" i="28"/>
  <c r="J158" i="28"/>
  <c r="N158" i="28"/>
  <c r="R158" i="28"/>
  <c r="V158" i="28"/>
  <c r="Z158" i="28"/>
  <c r="AD158" i="28"/>
  <c r="D159" i="28"/>
  <c r="H159" i="28"/>
  <c r="L159" i="28"/>
  <c r="P159" i="28"/>
  <c r="T159" i="28"/>
  <c r="X159" i="28"/>
  <c r="AB159" i="28"/>
  <c r="AF159" i="28"/>
  <c r="F160" i="28"/>
  <c r="J160" i="28"/>
  <c r="N160" i="28"/>
  <c r="R160" i="28"/>
  <c r="V160" i="28"/>
  <c r="Z160" i="28"/>
  <c r="AD160" i="28"/>
  <c r="D161" i="28"/>
  <c r="H161" i="28"/>
  <c r="L161" i="28"/>
  <c r="P161" i="28"/>
  <c r="T161" i="28"/>
  <c r="X161" i="28"/>
  <c r="AB161" i="28"/>
  <c r="AF161" i="28"/>
  <c r="F162" i="28"/>
  <c r="J162" i="28"/>
  <c r="N162" i="28"/>
  <c r="R162" i="28"/>
  <c r="V162" i="28"/>
  <c r="Z162" i="28"/>
  <c r="AD162" i="28"/>
  <c r="D163" i="28"/>
  <c r="H163" i="28"/>
  <c r="L163" i="28"/>
  <c r="P163" i="28"/>
  <c r="T163" i="28"/>
  <c r="X163" i="28"/>
  <c r="AB163" i="28"/>
  <c r="AF163" i="28"/>
  <c r="F164" i="28"/>
  <c r="J164" i="28"/>
  <c r="N164" i="28"/>
  <c r="R164" i="28"/>
  <c r="V164" i="28"/>
  <c r="Z164" i="28"/>
  <c r="AD164" i="28"/>
  <c r="D165" i="28"/>
  <c r="H165" i="28"/>
  <c r="L165" i="28"/>
  <c r="P165" i="28"/>
  <c r="T165" i="28"/>
  <c r="X165" i="28"/>
  <c r="AB165" i="28"/>
  <c r="AF165" i="28"/>
  <c r="F166" i="28"/>
  <c r="J166" i="28"/>
  <c r="N166" i="28"/>
  <c r="R166" i="28"/>
  <c r="V166" i="28"/>
  <c r="Z166" i="28"/>
  <c r="AD166" i="28"/>
  <c r="D167" i="28"/>
  <c r="H167" i="28"/>
  <c r="L167" i="28"/>
  <c r="P167" i="28"/>
  <c r="T167" i="28"/>
  <c r="X167" i="28"/>
  <c r="AB167" i="28"/>
  <c r="AF167" i="28"/>
  <c r="F168" i="28"/>
  <c r="J168" i="28"/>
  <c r="N168" i="28"/>
  <c r="R168" i="28"/>
  <c r="V168" i="28"/>
  <c r="Z168" i="28"/>
  <c r="AD168" i="28"/>
  <c r="D169" i="28"/>
  <c r="H169" i="28"/>
  <c r="L169" i="28"/>
  <c r="P169" i="28"/>
  <c r="T169" i="28"/>
  <c r="X169" i="28"/>
  <c r="AB169" i="28"/>
  <c r="AF169" i="28"/>
  <c r="F170" i="28"/>
  <c r="J170" i="28"/>
  <c r="N170" i="28"/>
  <c r="R170" i="28"/>
  <c r="V170" i="28"/>
  <c r="Z170" i="28"/>
  <c r="AD170" i="28"/>
  <c r="D171" i="28"/>
  <c r="H171" i="28"/>
  <c r="L171" i="28"/>
  <c r="P171" i="28"/>
  <c r="T171" i="28"/>
  <c r="X171" i="28"/>
  <c r="AB171" i="28"/>
  <c r="AF171" i="28"/>
  <c r="F172" i="28"/>
  <c r="J172" i="28"/>
  <c r="N172" i="28"/>
  <c r="R172" i="28"/>
  <c r="V172" i="28"/>
  <c r="Z172" i="28"/>
  <c r="AD172" i="28"/>
  <c r="D173" i="28"/>
  <c r="H173" i="28"/>
  <c r="L173" i="28"/>
  <c r="P173" i="28"/>
  <c r="T173" i="28"/>
  <c r="X173" i="28"/>
  <c r="AB173" i="28"/>
  <c r="AF173" i="28"/>
  <c r="F174" i="28"/>
  <c r="J174" i="28"/>
  <c r="N174" i="28"/>
  <c r="R174" i="28"/>
  <c r="V174" i="28"/>
  <c r="Z174" i="28"/>
  <c r="AD174" i="28"/>
  <c r="D175" i="28"/>
  <c r="H175" i="28"/>
  <c r="L175" i="28"/>
  <c r="P175" i="28"/>
  <c r="T175" i="28"/>
  <c r="X175" i="28"/>
  <c r="AB175" i="28"/>
  <c r="AF175" i="28"/>
  <c r="F176" i="28"/>
  <c r="J176" i="28"/>
  <c r="N176" i="28"/>
  <c r="R176" i="28"/>
  <c r="V176" i="28"/>
  <c r="Z176" i="28"/>
  <c r="AD176" i="28"/>
  <c r="D177" i="28"/>
  <c r="H177" i="28"/>
  <c r="L177" i="28"/>
  <c r="P177" i="28"/>
  <c r="T177" i="28"/>
  <c r="X177" i="28"/>
  <c r="AB177" i="28"/>
  <c r="AF177" i="28"/>
  <c r="F178" i="28"/>
  <c r="J178" i="28"/>
  <c r="N178" i="28"/>
  <c r="R178" i="28"/>
  <c r="V178" i="28"/>
  <c r="Z178" i="28"/>
  <c r="AD178" i="28"/>
  <c r="D179" i="28"/>
  <c r="H179" i="28"/>
  <c r="L179" i="28"/>
  <c r="P179" i="28"/>
  <c r="T179" i="28"/>
  <c r="X179" i="28"/>
  <c r="AB179" i="28"/>
  <c r="AF179" i="28"/>
  <c r="F180" i="28"/>
  <c r="J180" i="28"/>
  <c r="N180" i="28"/>
  <c r="R180" i="28"/>
  <c r="V180" i="28"/>
  <c r="Z180" i="28"/>
  <c r="AD180" i="28"/>
  <c r="D181" i="28"/>
  <c r="H181" i="28"/>
  <c r="L181" i="28"/>
  <c r="P181" i="28"/>
  <c r="T181" i="28"/>
  <c r="X181" i="28"/>
  <c r="AB181" i="28"/>
  <c r="AF181" i="28"/>
  <c r="F182" i="28"/>
  <c r="J182" i="28"/>
  <c r="N182" i="28"/>
  <c r="R182" i="28"/>
  <c r="V182" i="28"/>
  <c r="Z182" i="28"/>
  <c r="AD182" i="28"/>
  <c r="D183" i="28"/>
  <c r="H183" i="28"/>
  <c r="L183" i="28"/>
  <c r="P183" i="28"/>
  <c r="T183" i="28"/>
  <c r="X183" i="28"/>
  <c r="AB183" i="28"/>
  <c r="AF183" i="28"/>
  <c r="F184" i="28"/>
  <c r="J184" i="28"/>
  <c r="N184" i="28"/>
  <c r="R184" i="28"/>
  <c r="V184" i="28"/>
  <c r="Z184" i="28"/>
  <c r="AD184" i="28"/>
  <c r="E149" i="28"/>
  <c r="I149" i="28"/>
  <c r="M149" i="28"/>
  <c r="Q149" i="28"/>
  <c r="U149" i="28"/>
  <c r="Y149" i="28"/>
  <c r="AC149" i="28"/>
  <c r="G150" i="28"/>
  <c r="K150" i="28"/>
  <c r="O150" i="28"/>
  <c r="S150" i="28"/>
  <c r="W150" i="28"/>
  <c r="AA150" i="28"/>
  <c r="AE150" i="28"/>
  <c r="E151" i="28"/>
  <c r="I151" i="28"/>
  <c r="M151" i="28"/>
  <c r="Q151" i="28"/>
  <c r="U151" i="28"/>
  <c r="Y151" i="28"/>
  <c r="AC151" i="28"/>
  <c r="G152" i="28"/>
  <c r="K152" i="28"/>
  <c r="O152" i="28"/>
  <c r="S152" i="28"/>
  <c r="W152" i="28"/>
  <c r="AA152" i="28"/>
  <c r="AE152" i="28"/>
  <c r="E153" i="28"/>
  <c r="I153" i="28"/>
  <c r="M153" i="28"/>
  <c r="Q153" i="28"/>
  <c r="U153" i="28"/>
  <c r="Y153" i="28"/>
  <c r="AC153" i="28"/>
  <c r="G154" i="28"/>
  <c r="K154" i="28"/>
  <c r="O154" i="28"/>
  <c r="S154" i="28"/>
  <c r="W154" i="28"/>
  <c r="AA154" i="28"/>
  <c r="AE154" i="28"/>
  <c r="E155" i="28"/>
  <c r="I155" i="28"/>
  <c r="M155" i="28"/>
  <c r="Q155" i="28"/>
  <c r="U155" i="28"/>
  <c r="Y155" i="28"/>
  <c r="AC155" i="28"/>
  <c r="G156" i="28"/>
  <c r="K156" i="28"/>
  <c r="O156" i="28"/>
  <c r="S156" i="28"/>
  <c r="W156" i="28"/>
  <c r="AA156" i="28"/>
  <c r="AE156" i="28"/>
  <c r="E157" i="28"/>
  <c r="I157" i="28"/>
  <c r="M157" i="28"/>
  <c r="Q157" i="28"/>
  <c r="U157" i="28"/>
  <c r="Y157" i="28"/>
  <c r="AC157" i="28"/>
  <c r="G158" i="28"/>
  <c r="K158" i="28"/>
  <c r="O158" i="28"/>
  <c r="S158" i="28"/>
  <c r="W158" i="28"/>
  <c r="AA158" i="28"/>
  <c r="AE158" i="28"/>
  <c r="E159" i="28"/>
  <c r="I159" i="28"/>
  <c r="M159" i="28"/>
  <c r="Q159" i="28"/>
  <c r="U159" i="28"/>
  <c r="Y159" i="28"/>
  <c r="AC159" i="28"/>
  <c r="G160" i="28"/>
  <c r="K160" i="28"/>
  <c r="O160" i="28"/>
  <c r="S160" i="28"/>
  <c r="W160" i="28"/>
  <c r="AA160" i="28"/>
  <c r="AE160" i="28"/>
  <c r="E161" i="28"/>
  <c r="I161" i="28"/>
  <c r="M161" i="28"/>
  <c r="Q161" i="28"/>
  <c r="U161" i="28"/>
  <c r="Y161" i="28"/>
  <c r="AC161" i="28"/>
  <c r="G162" i="28"/>
  <c r="K162" i="28"/>
  <c r="O162" i="28"/>
  <c r="S162" i="28"/>
  <c r="W162" i="28"/>
  <c r="AA162" i="28"/>
  <c r="AE162" i="28"/>
  <c r="E163" i="28"/>
  <c r="I163" i="28"/>
  <c r="M163" i="28"/>
  <c r="Q163" i="28"/>
  <c r="U163" i="28"/>
  <c r="Y163" i="28"/>
  <c r="AC163" i="28"/>
  <c r="G164" i="28"/>
  <c r="K164" i="28"/>
  <c r="O164" i="28"/>
  <c r="S164" i="28"/>
  <c r="W164" i="28"/>
  <c r="AA164" i="28"/>
  <c r="AE164" i="28"/>
  <c r="E165" i="28"/>
  <c r="I165" i="28"/>
  <c r="M165" i="28"/>
  <c r="Q165" i="28"/>
  <c r="U165" i="28"/>
  <c r="Y165" i="28"/>
  <c r="AC165" i="28"/>
  <c r="G166" i="28"/>
  <c r="K166" i="28"/>
  <c r="O166" i="28"/>
  <c r="S166" i="28"/>
  <c r="W166" i="28"/>
  <c r="AA166" i="28"/>
  <c r="AE166" i="28"/>
  <c r="E167" i="28"/>
  <c r="I167" i="28"/>
  <c r="M167" i="28"/>
  <c r="Q167" i="28"/>
  <c r="U167" i="28"/>
  <c r="Y167" i="28"/>
  <c r="AC167" i="28"/>
  <c r="G168" i="28"/>
  <c r="K168" i="28"/>
  <c r="O168" i="28"/>
  <c r="S168" i="28"/>
  <c r="W168" i="28"/>
  <c r="AA168" i="28"/>
  <c r="AE168" i="28"/>
  <c r="E169" i="28"/>
  <c r="I169" i="28"/>
  <c r="M169" i="28"/>
  <c r="Q169" i="28"/>
  <c r="U169" i="28"/>
  <c r="Y169" i="28"/>
  <c r="AC169" i="28"/>
  <c r="G170" i="28"/>
  <c r="K170" i="28"/>
  <c r="O170" i="28"/>
  <c r="S170" i="28"/>
  <c r="W170" i="28"/>
  <c r="AA170" i="28"/>
  <c r="AE170" i="28"/>
  <c r="E171" i="28"/>
  <c r="I171" i="28"/>
  <c r="M171" i="28"/>
  <c r="Q171" i="28"/>
  <c r="U171" i="28"/>
  <c r="Y171" i="28"/>
  <c r="AC171" i="28"/>
  <c r="G172" i="28"/>
  <c r="K172" i="28"/>
  <c r="O172" i="28"/>
  <c r="S172" i="28"/>
  <c r="W172" i="28"/>
  <c r="AA172" i="28"/>
  <c r="AE172" i="28"/>
  <c r="E173" i="28"/>
  <c r="I173" i="28"/>
  <c r="M173" i="28"/>
  <c r="Q173" i="28"/>
  <c r="U173" i="28"/>
  <c r="Y173" i="28"/>
  <c r="AC173" i="28"/>
  <c r="G174" i="28"/>
  <c r="K174" i="28"/>
  <c r="O174" i="28"/>
  <c r="S174" i="28"/>
  <c r="W174" i="28"/>
  <c r="AA174" i="28"/>
  <c r="AE174" i="28"/>
  <c r="E175" i="28"/>
  <c r="I175" i="28"/>
  <c r="M175" i="28"/>
  <c r="Q175" i="28"/>
  <c r="U175" i="28"/>
  <c r="Y175" i="28"/>
  <c r="AC175" i="28"/>
  <c r="G176" i="28"/>
  <c r="K176" i="28"/>
  <c r="O176" i="28"/>
  <c r="S176" i="28"/>
  <c r="W176" i="28"/>
  <c r="AA176" i="28"/>
  <c r="AE176" i="28"/>
  <c r="E177" i="28"/>
  <c r="I177" i="28"/>
  <c r="M177" i="28"/>
  <c r="Q177" i="28"/>
  <c r="U177" i="28"/>
  <c r="Y177" i="28"/>
  <c r="AC177" i="28"/>
  <c r="G178" i="28"/>
  <c r="K178" i="28"/>
  <c r="O178" i="28"/>
  <c r="S178" i="28"/>
  <c r="W178" i="28"/>
  <c r="AA178" i="28"/>
  <c r="AE178" i="28"/>
  <c r="E179" i="28"/>
  <c r="I179" i="28"/>
  <c r="M179" i="28"/>
  <c r="Q179" i="28"/>
  <c r="U179" i="28"/>
  <c r="Y179" i="28"/>
  <c r="AC179" i="28"/>
  <c r="G180" i="28"/>
  <c r="K180" i="28"/>
  <c r="O180" i="28"/>
  <c r="S180" i="28"/>
  <c r="W180" i="28"/>
  <c r="AA180" i="28"/>
  <c r="AE180" i="28"/>
  <c r="E181" i="28"/>
  <c r="I181" i="28"/>
  <c r="M181" i="28"/>
  <c r="Q181" i="28"/>
  <c r="U181" i="28"/>
  <c r="Y181" i="28"/>
  <c r="AC181" i="28"/>
  <c r="G182" i="28"/>
  <c r="K182" i="28"/>
  <c r="O182" i="28"/>
  <c r="S182" i="28"/>
  <c r="W182" i="28"/>
  <c r="AA182" i="28"/>
  <c r="AE182" i="28"/>
  <c r="E183" i="28"/>
  <c r="I183" i="28"/>
  <c r="M183" i="28"/>
  <c r="Q183" i="28"/>
  <c r="U183" i="28"/>
  <c r="Y183" i="28"/>
  <c r="AC183" i="28"/>
  <c r="G184" i="28"/>
  <c r="K184" i="28"/>
  <c r="O184" i="28"/>
  <c r="S184" i="28"/>
  <c r="W184" i="28"/>
  <c r="AA184" i="28"/>
  <c r="AE184" i="28"/>
  <c r="F149" i="28"/>
  <c r="J149" i="28"/>
  <c r="N149" i="28"/>
  <c r="R149" i="28"/>
  <c r="V149" i="28"/>
  <c r="Z149" i="28"/>
  <c r="AD149" i="28"/>
  <c r="D150" i="28"/>
  <c r="H150" i="28"/>
  <c r="L150" i="28"/>
  <c r="P150" i="28"/>
  <c r="T150" i="28"/>
  <c r="X150" i="28"/>
  <c r="AB150" i="28"/>
  <c r="AF150" i="28"/>
  <c r="F151" i="28"/>
  <c r="J151" i="28"/>
  <c r="N151" i="28"/>
  <c r="R151" i="28"/>
  <c r="V151" i="28"/>
  <c r="Z151" i="28"/>
  <c r="AD151" i="28"/>
  <c r="D152" i="28"/>
  <c r="H152" i="28"/>
  <c r="L152" i="28"/>
  <c r="P152" i="28"/>
  <c r="T152" i="28"/>
  <c r="X152" i="28"/>
  <c r="AB152" i="28"/>
  <c r="AF152" i="28"/>
  <c r="F153" i="28"/>
  <c r="J153" i="28"/>
  <c r="N153" i="28"/>
  <c r="R153" i="28"/>
  <c r="V153" i="28"/>
  <c r="Z153" i="28"/>
  <c r="AD153" i="28"/>
  <c r="D154" i="28"/>
  <c r="H154" i="28"/>
  <c r="L154" i="28"/>
  <c r="P154" i="28"/>
  <c r="T154" i="28"/>
  <c r="X154" i="28"/>
  <c r="AB154" i="28"/>
  <c r="AF154" i="28"/>
  <c r="F155" i="28"/>
  <c r="J155" i="28"/>
  <c r="N155" i="28"/>
  <c r="R155" i="28"/>
  <c r="V155" i="28"/>
  <c r="Z155" i="28"/>
  <c r="AD155" i="28"/>
  <c r="D156" i="28"/>
  <c r="H156" i="28"/>
  <c r="L156" i="28"/>
  <c r="P156" i="28"/>
  <c r="T156" i="28"/>
  <c r="X156" i="28"/>
  <c r="AB156" i="28"/>
  <c r="AF156" i="28"/>
  <c r="F157" i="28"/>
  <c r="J157" i="28"/>
  <c r="N157" i="28"/>
  <c r="R157" i="28"/>
  <c r="V157" i="28"/>
  <c r="Z157" i="28"/>
  <c r="AD157" i="28"/>
  <c r="D158" i="28"/>
  <c r="H158" i="28"/>
  <c r="L158" i="28"/>
  <c r="P158" i="28"/>
  <c r="T158" i="28"/>
  <c r="X158" i="28"/>
  <c r="AB158" i="28"/>
  <c r="AF158" i="28"/>
  <c r="F159" i="28"/>
  <c r="J159" i="28"/>
  <c r="N159" i="28"/>
  <c r="R159" i="28"/>
  <c r="V159" i="28"/>
  <c r="Z159" i="28"/>
  <c r="AD159" i="28"/>
  <c r="D160" i="28"/>
  <c r="H160" i="28"/>
  <c r="L160" i="28"/>
  <c r="P160" i="28"/>
  <c r="T160" i="28"/>
  <c r="X160" i="28"/>
  <c r="AB160" i="28"/>
  <c r="AF160" i="28"/>
  <c r="F161" i="28"/>
  <c r="J161" i="28"/>
  <c r="N161" i="28"/>
  <c r="R161" i="28"/>
  <c r="V161" i="28"/>
  <c r="Z161" i="28"/>
  <c r="AD161" i="28"/>
  <c r="D162" i="28"/>
  <c r="H162" i="28"/>
  <c r="L162" i="28"/>
  <c r="P162" i="28"/>
  <c r="T162" i="28"/>
  <c r="X162" i="28"/>
  <c r="AB162" i="28"/>
  <c r="AF162" i="28"/>
  <c r="F163" i="28"/>
  <c r="J163" i="28"/>
  <c r="N163" i="28"/>
  <c r="R163" i="28"/>
  <c r="V163" i="28"/>
  <c r="Z163" i="28"/>
  <c r="AD163" i="28"/>
  <c r="D164" i="28"/>
  <c r="H164" i="28"/>
  <c r="L164" i="28"/>
  <c r="P164" i="28"/>
  <c r="T164" i="28"/>
  <c r="X164" i="28"/>
  <c r="AB164" i="28"/>
  <c r="AF164" i="28"/>
  <c r="F165" i="28"/>
  <c r="J165" i="28"/>
  <c r="N165" i="28"/>
  <c r="R165" i="28"/>
  <c r="V165" i="28"/>
  <c r="Z165" i="28"/>
  <c r="AD165" i="28"/>
  <c r="D166" i="28"/>
  <c r="H166" i="28"/>
  <c r="L166" i="28"/>
  <c r="P166" i="28"/>
  <c r="T166" i="28"/>
  <c r="X166" i="28"/>
  <c r="AB166" i="28"/>
  <c r="AF166" i="28"/>
  <c r="F167" i="28"/>
  <c r="J167" i="28"/>
  <c r="N167" i="28"/>
  <c r="R167" i="28"/>
  <c r="V167" i="28"/>
  <c r="Z167" i="28"/>
  <c r="AD167" i="28"/>
  <c r="D168" i="28"/>
  <c r="H168" i="28"/>
  <c r="L168" i="28"/>
  <c r="P168" i="28"/>
  <c r="T168" i="28"/>
  <c r="X168" i="28"/>
  <c r="AB168" i="28"/>
  <c r="AF168" i="28"/>
  <c r="F169" i="28"/>
  <c r="J169" i="28"/>
  <c r="N169" i="28"/>
  <c r="R169" i="28"/>
  <c r="V169" i="28"/>
  <c r="Z169" i="28"/>
  <c r="AD169" i="28"/>
  <c r="D170" i="28"/>
  <c r="H170" i="28"/>
  <c r="L170" i="28"/>
  <c r="P170" i="28"/>
  <c r="T170" i="28"/>
  <c r="X170" i="28"/>
  <c r="AB170" i="28"/>
  <c r="AF170" i="28"/>
  <c r="F171" i="28"/>
  <c r="J171" i="28"/>
  <c r="N171" i="28"/>
  <c r="R171" i="28"/>
  <c r="V171" i="28"/>
  <c r="Z171" i="28"/>
  <c r="AD171" i="28"/>
  <c r="D172" i="28"/>
  <c r="H172" i="28"/>
  <c r="L172" i="28"/>
  <c r="P172" i="28"/>
  <c r="T172" i="28"/>
  <c r="X172" i="28"/>
  <c r="AB172" i="28"/>
  <c r="AF172" i="28"/>
  <c r="F173" i="28"/>
  <c r="J173" i="28"/>
  <c r="N173" i="28"/>
  <c r="R173" i="28"/>
  <c r="V173" i="28"/>
  <c r="Z173" i="28"/>
  <c r="AD173" i="28"/>
  <c r="D174" i="28"/>
  <c r="H174" i="28"/>
  <c r="L174" i="28"/>
  <c r="P174" i="28"/>
  <c r="T174" i="28"/>
  <c r="X174" i="28"/>
  <c r="AB174" i="28"/>
  <c r="AF174" i="28"/>
  <c r="F175" i="28"/>
  <c r="J175" i="28"/>
  <c r="N175" i="28"/>
  <c r="R175" i="28"/>
  <c r="V175" i="28"/>
  <c r="Z175" i="28"/>
  <c r="AD175" i="28"/>
  <c r="D176" i="28"/>
  <c r="H176" i="28"/>
  <c r="L176" i="28"/>
  <c r="P176" i="28"/>
  <c r="T176" i="28"/>
  <c r="X176" i="28"/>
  <c r="AB176" i="28"/>
  <c r="AF176" i="28"/>
  <c r="F177" i="28"/>
  <c r="J177" i="28"/>
  <c r="N177" i="28"/>
  <c r="R177" i="28"/>
  <c r="V177" i="28"/>
  <c r="Z177" i="28"/>
  <c r="AD177" i="28"/>
  <c r="D178" i="28"/>
  <c r="H178" i="28"/>
  <c r="L178" i="28"/>
  <c r="P178" i="28"/>
  <c r="T178" i="28"/>
  <c r="X178" i="28"/>
  <c r="AB178" i="28"/>
  <c r="AF178" i="28"/>
  <c r="F179" i="28"/>
  <c r="J179" i="28"/>
  <c r="N179" i="28"/>
  <c r="R179" i="28"/>
  <c r="V179" i="28"/>
  <c r="Z179" i="28"/>
  <c r="AD179" i="28"/>
  <c r="D180" i="28"/>
  <c r="H180" i="28"/>
  <c r="L180" i="28"/>
  <c r="P180" i="28"/>
  <c r="T180" i="28"/>
  <c r="X180" i="28"/>
  <c r="AB180" i="28"/>
  <c r="AF180" i="28"/>
  <c r="F181" i="28"/>
  <c r="J181" i="28"/>
  <c r="N181" i="28"/>
  <c r="R181" i="28"/>
  <c r="V181" i="28"/>
  <c r="Z181" i="28"/>
  <c r="AD181" i="28"/>
  <c r="D182" i="28"/>
  <c r="H182" i="28"/>
  <c r="L182" i="28"/>
  <c r="P182" i="28"/>
  <c r="T182" i="28"/>
  <c r="X182" i="28"/>
  <c r="AB182" i="28"/>
  <c r="AF182" i="28"/>
  <c r="F183" i="28"/>
  <c r="J183" i="28"/>
  <c r="N183" i="28"/>
  <c r="R183" i="28"/>
  <c r="V183" i="28"/>
  <c r="Z183" i="28"/>
  <c r="AD183" i="28"/>
  <c r="D184" i="28"/>
  <c r="H184" i="28"/>
  <c r="L184" i="28"/>
  <c r="P184" i="28"/>
  <c r="T184" i="28"/>
  <c r="X184" i="28"/>
  <c r="AB184" i="28"/>
  <c r="AE199" i="28"/>
  <c r="AA199" i="28"/>
  <c r="W199" i="28"/>
  <c r="S199" i="28"/>
  <c r="O199" i="28"/>
  <c r="K199" i="28"/>
  <c r="G199" i="28"/>
  <c r="AC198" i="28"/>
  <c r="Y198" i="28"/>
  <c r="U198" i="28"/>
  <c r="Q198" i="28"/>
  <c r="M198" i="28"/>
  <c r="I198" i="28"/>
  <c r="E198" i="28"/>
  <c r="AE197" i="28"/>
  <c r="AA197" i="28"/>
  <c r="W197" i="28"/>
  <c r="S197" i="28"/>
  <c r="O197" i="28"/>
  <c r="K197" i="28"/>
  <c r="G197" i="28"/>
  <c r="AC196" i="28"/>
  <c r="Y196" i="28"/>
  <c r="U196" i="28"/>
  <c r="Q196" i="28"/>
  <c r="M196" i="28"/>
  <c r="I196" i="28"/>
  <c r="E196" i="28"/>
  <c r="AE195" i="28"/>
  <c r="AA195" i="28"/>
  <c r="W195" i="28"/>
  <c r="S195" i="28"/>
  <c r="O195" i="28"/>
  <c r="K195" i="28"/>
  <c r="G195" i="28"/>
  <c r="AC194" i="28"/>
  <c r="Y194" i="28"/>
  <c r="U194" i="28"/>
  <c r="Q194" i="28"/>
  <c r="M194" i="28"/>
  <c r="I194" i="28"/>
  <c r="E194" i="28"/>
  <c r="AE193" i="28"/>
  <c r="AA193" i="28"/>
  <c r="W193" i="28"/>
  <c r="S193" i="28"/>
  <c r="O193" i="28"/>
  <c r="K193" i="28"/>
  <c r="G193" i="28"/>
  <c r="AC192" i="28"/>
  <c r="Y192" i="28"/>
  <c r="U192" i="28"/>
  <c r="Q192" i="28"/>
  <c r="M192" i="28"/>
  <c r="I192" i="28"/>
  <c r="E192" i="28"/>
  <c r="AE191" i="28"/>
  <c r="AA191" i="28"/>
  <c r="W191" i="28"/>
  <c r="S191" i="28"/>
  <c r="O191" i="28"/>
  <c r="K191" i="28"/>
  <c r="G191" i="28"/>
  <c r="AC190" i="28"/>
  <c r="Y190" i="28"/>
  <c r="U190" i="28"/>
  <c r="Q190" i="28"/>
  <c r="M190" i="28"/>
  <c r="I190" i="28"/>
  <c r="E190" i="28"/>
  <c r="AE189" i="28"/>
  <c r="AA189" i="28"/>
  <c r="W189" i="28"/>
  <c r="S189" i="28"/>
  <c r="O189" i="28"/>
  <c r="K189" i="28"/>
  <c r="G189" i="28"/>
  <c r="AC188" i="28"/>
  <c r="Y188" i="28"/>
  <c r="U188" i="28"/>
  <c r="Q188" i="28"/>
  <c r="M188" i="28"/>
  <c r="I188" i="28"/>
  <c r="E188" i="28"/>
  <c r="AE187" i="28"/>
  <c r="AA187" i="28"/>
  <c r="W187" i="28"/>
  <c r="S187" i="28"/>
  <c r="O187" i="28"/>
  <c r="K187" i="28"/>
  <c r="G187" i="28"/>
  <c r="AC186" i="28"/>
  <c r="Y186" i="28"/>
  <c r="U186" i="28"/>
  <c r="Q186" i="28"/>
  <c r="M186" i="28"/>
  <c r="I186" i="28"/>
  <c r="E186" i="28"/>
  <c r="AE185" i="28"/>
  <c r="AA185" i="28"/>
  <c r="W185" i="28"/>
  <c r="S185" i="28"/>
  <c r="O185" i="28"/>
  <c r="K185" i="28"/>
  <c r="G185" i="28"/>
  <c r="AF184" i="28"/>
  <c r="AD199" i="28"/>
  <c r="Z199" i="28"/>
  <c r="V199" i="28"/>
  <c r="R199" i="28"/>
  <c r="N199" i="28"/>
  <c r="J199" i="28"/>
  <c r="F199" i="28"/>
  <c r="AF198" i="28"/>
  <c r="AB198" i="28"/>
  <c r="X198" i="28"/>
  <c r="T198" i="28"/>
  <c r="P198" i="28"/>
  <c r="L198" i="28"/>
  <c r="H198" i="28"/>
  <c r="D198" i="28"/>
  <c r="AD197" i="28"/>
  <c r="Z197" i="28"/>
  <c r="V197" i="28"/>
  <c r="R197" i="28"/>
  <c r="N197" i="28"/>
  <c r="J197" i="28"/>
  <c r="F197" i="28"/>
  <c r="AF196" i="28"/>
  <c r="AB196" i="28"/>
  <c r="X196" i="28"/>
  <c r="T196" i="28"/>
  <c r="P196" i="28"/>
  <c r="L196" i="28"/>
  <c r="H196" i="28"/>
  <c r="D196" i="28"/>
  <c r="AD195" i="28"/>
  <c r="Z195" i="28"/>
  <c r="V195" i="28"/>
  <c r="R195" i="28"/>
  <c r="N195" i="28"/>
  <c r="J195" i="28"/>
  <c r="F195" i="28"/>
  <c r="AF194" i="28"/>
  <c r="AB194" i="28"/>
  <c r="X194" i="28"/>
  <c r="T194" i="28"/>
  <c r="P194" i="28"/>
  <c r="L194" i="28"/>
  <c r="H194" i="28"/>
  <c r="D194" i="28"/>
  <c r="AD193" i="28"/>
  <c r="Z193" i="28"/>
  <c r="V193" i="28"/>
  <c r="R193" i="28"/>
  <c r="N193" i="28"/>
  <c r="J193" i="28"/>
  <c r="F193" i="28"/>
  <c r="AF192" i="28"/>
  <c r="AB192" i="28"/>
  <c r="X192" i="28"/>
  <c r="T192" i="28"/>
  <c r="P192" i="28"/>
  <c r="L192" i="28"/>
  <c r="H192" i="28"/>
  <c r="D192" i="28"/>
  <c r="AD191" i="28"/>
  <c r="Z191" i="28"/>
  <c r="V191" i="28"/>
  <c r="R191" i="28"/>
  <c r="N191" i="28"/>
  <c r="J191" i="28"/>
  <c r="F191" i="28"/>
  <c r="AF190" i="28"/>
  <c r="AB190" i="28"/>
  <c r="X190" i="28"/>
  <c r="T190" i="28"/>
  <c r="P190" i="28"/>
  <c r="L190" i="28"/>
  <c r="H190" i="28"/>
  <c r="D190" i="28"/>
  <c r="AD189" i="28"/>
  <c r="Z189" i="28"/>
  <c r="V189" i="28"/>
  <c r="R189" i="28"/>
  <c r="N189" i="28"/>
  <c r="J189" i="28"/>
  <c r="F189" i="28"/>
  <c r="AF188" i="28"/>
  <c r="AB188" i="28"/>
  <c r="X188" i="28"/>
  <c r="T188" i="28"/>
  <c r="P188" i="28"/>
  <c r="L188" i="28"/>
  <c r="H188" i="28"/>
  <c r="D188" i="28"/>
  <c r="AD187" i="28"/>
  <c r="Z187" i="28"/>
  <c r="V187" i="28"/>
  <c r="R187" i="28"/>
  <c r="N187" i="28"/>
  <c r="J187" i="28"/>
  <c r="F187" i="28"/>
  <c r="AF186" i="28"/>
  <c r="AB186" i="28"/>
  <c r="X186" i="28"/>
  <c r="T186" i="28"/>
  <c r="P186" i="28"/>
  <c r="L186" i="28"/>
  <c r="H186" i="28"/>
  <c r="D186" i="28"/>
  <c r="AD185" i="28"/>
  <c r="Z185" i="28"/>
  <c r="V185" i="28"/>
  <c r="R185" i="28"/>
  <c r="N185" i="28"/>
  <c r="J185" i="28"/>
  <c r="F185" i="28"/>
  <c r="AC199" i="28"/>
  <c r="Y199" i="28"/>
  <c r="U199" i="28"/>
  <c r="Q199" i="28"/>
  <c r="M199" i="28"/>
  <c r="I199" i="28"/>
  <c r="E199" i="28"/>
  <c r="AE198" i="28"/>
  <c r="AA198" i="28"/>
  <c r="W198" i="28"/>
  <c r="S198" i="28"/>
  <c r="O198" i="28"/>
  <c r="K198" i="28"/>
  <c r="G198" i="28"/>
  <c r="AC197" i="28"/>
  <c r="Y197" i="28"/>
  <c r="U197" i="28"/>
  <c r="Q197" i="28"/>
  <c r="M197" i="28"/>
  <c r="I197" i="28"/>
  <c r="E197" i="28"/>
  <c r="AE196" i="28"/>
  <c r="AA196" i="28"/>
  <c r="W196" i="28"/>
  <c r="S196" i="28"/>
  <c r="O196" i="28"/>
  <c r="K196" i="28"/>
  <c r="G196" i="28"/>
  <c r="AC195" i="28"/>
  <c r="Y195" i="28"/>
  <c r="U195" i="28"/>
  <c r="Q195" i="28"/>
  <c r="M195" i="28"/>
  <c r="I195" i="28"/>
  <c r="E195" i="28"/>
  <c r="AE194" i="28"/>
  <c r="AA194" i="28"/>
  <c r="W194" i="28"/>
  <c r="S194" i="28"/>
  <c r="O194" i="28"/>
  <c r="K194" i="28"/>
  <c r="G194" i="28"/>
  <c r="AC193" i="28"/>
  <c r="Y193" i="28"/>
  <c r="U193" i="28"/>
  <c r="Q193" i="28"/>
  <c r="M193" i="28"/>
  <c r="I193" i="28"/>
  <c r="E193" i="28"/>
  <c r="AE192" i="28"/>
  <c r="AA192" i="28"/>
  <c r="W192" i="28"/>
  <c r="S192" i="28"/>
  <c r="O192" i="28"/>
  <c r="K192" i="28"/>
  <c r="G192" i="28"/>
  <c r="AC191" i="28"/>
  <c r="Y191" i="28"/>
  <c r="U191" i="28"/>
  <c r="Q191" i="28"/>
  <c r="M191" i="28"/>
  <c r="I191" i="28"/>
  <c r="E191" i="28"/>
  <c r="AE190" i="28"/>
  <c r="AA190" i="28"/>
  <c r="W190" i="28"/>
  <c r="S190" i="28"/>
  <c r="O190" i="28"/>
  <c r="K190" i="28"/>
  <c r="G190" i="28"/>
  <c r="AC189" i="28"/>
  <c r="Y189" i="28"/>
  <c r="U189" i="28"/>
  <c r="Q189" i="28"/>
  <c r="M189" i="28"/>
  <c r="I189" i="28"/>
  <c r="E189" i="28"/>
  <c r="AE188" i="28"/>
  <c r="AA188" i="28"/>
  <c r="W188" i="28"/>
  <c r="S188" i="28"/>
  <c r="O188" i="28"/>
  <c r="K188" i="28"/>
  <c r="G188" i="28"/>
  <c r="AC187" i="28"/>
  <c r="Y187" i="28"/>
  <c r="U187" i="28"/>
  <c r="Q187" i="28"/>
  <c r="M187" i="28"/>
  <c r="I187" i="28"/>
  <c r="E187" i="28"/>
  <c r="AE186" i="28"/>
  <c r="AA186" i="28"/>
  <c r="W186" i="28"/>
  <c r="S186" i="28"/>
  <c r="O186" i="28"/>
  <c r="K186" i="28"/>
  <c r="G186" i="28"/>
  <c r="AC185" i="28"/>
  <c r="Y185" i="28"/>
  <c r="U185" i="28"/>
  <c r="Q185" i="28"/>
  <c r="M185" i="28"/>
  <c r="I185" i="28"/>
  <c r="E185" i="28"/>
  <c r="I10" i="19"/>
  <c r="J10" i="19"/>
  <c r="I11" i="19"/>
  <c r="J11" i="19"/>
  <c r="I12" i="19"/>
  <c r="J12" i="19"/>
  <c r="I13" i="19"/>
  <c r="J13" i="19"/>
  <c r="I14" i="19"/>
  <c r="J14" i="19"/>
  <c r="I15" i="19"/>
  <c r="J15" i="19"/>
  <c r="I16" i="19"/>
  <c r="J16" i="19"/>
  <c r="I17" i="19"/>
  <c r="J17" i="19"/>
  <c r="I18" i="19"/>
  <c r="J18" i="19"/>
  <c r="I19" i="19"/>
  <c r="J19" i="19"/>
  <c r="I20" i="19"/>
  <c r="J20" i="19"/>
  <c r="AF55" i="28" l="1"/>
  <c r="C55" i="28" s="1"/>
  <c r="AF9" i="28"/>
  <c r="C9" i="28" s="1"/>
  <c r="AF63" i="28"/>
  <c r="C63" i="28" s="1"/>
  <c r="AF60" i="28"/>
  <c r="C60" i="28" s="1"/>
  <c r="AF57" i="28"/>
  <c r="C57" i="28" s="1"/>
  <c r="AF58" i="28"/>
  <c r="C58" i="28" s="1"/>
  <c r="AF48" i="28"/>
  <c r="C48" i="28" s="1"/>
  <c r="AF38" i="28"/>
  <c r="C38" i="28" s="1"/>
  <c r="AF33" i="28"/>
  <c r="C33" i="28" s="1"/>
  <c r="AF46" i="28"/>
  <c r="C46" i="28" s="1"/>
  <c r="AF41" i="28"/>
  <c r="C41" i="28" s="1"/>
  <c r="AF32" i="28"/>
  <c r="C32" i="28" s="1"/>
  <c r="AF25" i="28"/>
  <c r="C25" i="28" s="1"/>
  <c r="AF31" i="28"/>
  <c r="C31" i="28" s="1"/>
  <c r="AF27" i="28"/>
  <c r="C27" i="28" s="1"/>
  <c r="AF18" i="28"/>
  <c r="C18" i="28" s="1"/>
  <c r="AF10" i="28"/>
  <c r="C10" i="28" s="1"/>
  <c r="AF21" i="28"/>
  <c r="C21" i="28" s="1"/>
  <c r="AF14" i="28"/>
  <c r="C14" i="28" s="1"/>
  <c r="AF67" i="28"/>
  <c r="C67" i="28" s="1"/>
  <c r="AF51" i="28"/>
  <c r="C51" i="28" s="1"/>
  <c r="AF64" i="28"/>
  <c r="C64" i="28" s="1"/>
  <c r="AF61" i="28"/>
  <c r="C61" i="28" s="1"/>
  <c r="AF62" i="28"/>
  <c r="C62" i="28" s="1"/>
  <c r="AF43" i="28"/>
  <c r="C43" i="28" s="1"/>
  <c r="AF37" i="28"/>
  <c r="C37" i="28" s="1"/>
  <c r="AF24" i="28"/>
  <c r="C24" i="28" s="1"/>
  <c r="AF30" i="28"/>
  <c r="C30" i="28" s="1"/>
  <c r="AF26" i="28"/>
  <c r="C26" i="28" s="1"/>
  <c r="AF17" i="28"/>
  <c r="C17" i="28" s="1"/>
  <c r="AF20" i="28"/>
  <c r="C20" i="28" s="1"/>
  <c r="AF13" i="28"/>
  <c r="C13" i="28" s="1"/>
  <c r="AF8" i="28"/>
  <c r="C8" i="28" s="1"/>
  <c r="AF52" i="28"/>
  <c r="C52" i="28" s="1"/>
  <c r="AF65" i="28"/>
  <c r="C65" i="28" s="1"/>
  <c r="AF66" i="28"/>
  <c r="C66" i="28" s="1"/>
  <c r="AF50" i="28"/>
  <c r="C50" i="28" s="1"/>
  <c r="AF45" i="28"/>
  <c r="C45" i="28" s="1"/>
  <c r="AF40" i="28"/>
  <c r="C40" i="28" s="1"/>
  <c r="AF35" i="28"/>
  <c r="C35" i="28" s="1"/>
  <c r="AF47" i="28"/>
  <c r="C47" i="28" s="1"/>
  <c r="AF19" i="28"/>
  <c r="C19" i="28" s="1"/>
  <c r="AF16" i="28"/>
  <c r="C16" i="28" s="1"/>
  <c r="AF12" i="28"/>
  <c r="C12" i="28" s="1"/>
  <c r="AF59" i="28"/>
  <c r="C59" i="28" s="1"/>
  <c r="AF56" i="28"/>
  <c r="C56" i="28" s="1"/>
  <c r="AF53" i="28"/>
  <c r="C53" i="28" s="1"/>
  <c r="AF54" i="28"/>
  <c r="C54" i="28" s="1"/>
  <c r="AF44" i="28"/>
  <c r="C44" i="28" s="1"/>
  <c r="AF49" i="28"/>
  <c r="C49" i="28" s="1"/>
  <c r="AF39" i="28"/>
  <c r="C39" i="28" s="1"/>
  <c r="AF34" i="28"/>
  <c r="C34" i="28" s="1"/>
  <c r="AF42" i="28"/>
  <c r="C42" i="28" s="1"/>
  <c r="AF36" i="28"/>
  <c r="C36" i="28" s="1"/>
  <c r="AF28" i="28"/>
  <c r="C28" i="28" s="1"/>
  <c r="AF22" i="28"/>
  <c r="C22" i="28" s="1"/>
  <c r="AF29" i="28"/>
  <c r="C29" i="28" s="1"/>
  <c r="AF23" i="28"/>
  <c r="C23" i="28" s="1"/>
  <c r="AF11" i="28"/>
  <c r="C11" i="28" s="1"/>
  <c r="AF15" i="28"/>
  <c r="C15" i="28" s="1"/>
  <c r="Y7" i="28"/>
  <c r="AF7" i="28" s="1"/>
  <c r="AF106" i="28"/>
  <c r="C106" i="28" s="1"/>
  <c r="AF80" i="28"/>
  <c r="C80" i="28" s="1"/>
  <c r="AF104" i="28"/>
  <c r="C104" i="28" s="1"/>
  <c r="AF100" i="28"/>
  <c r="C100" i="28" s="1"/>
  <c r="AF96" i="28"/>
  <c r="C96" i="28" s="1"/>
  <c r="AF92" i="28"/>
  <c r="C92" i="28" s="1"/>
  <c r="AF90" i="28"/>
  <c r="C90" i="28" s="1"/>
  <c r="AF82" i="28"/>
  <c r="C82" i="28" s="1"/>
  <c r="AF74" i="28"/>
  <c r="C74" i="28" s="1"/>
  <c r="AF70" i="28"/>
  <c r="C70" i="28" s="1"/>
  <c r="AF88" i="28"/>
  <c r="C88" i="28" s="1"/>
  <c r="AF84" i="28"/>
  <c r="C84" i="28" s="1"/>
  <c r="AF76" i="28"/>
  <c r="C76" i="28" s="1"/>
  <c r="AF69" i="28"/>
  <c r="C69" i="28" s="1"/>
  <c r="AF72" i="28"/>
  <c r="C72" i="28" s="1"/>
  <c r="AF95" i="28"/>
  <c r="C95" i="28" s="1"/>
  <c r="AF99" i="28"/>
  <c r="C99" i="28" s="1"/>
  <c r="AF103" i="28"/>
  <c r="C103" i="28" s="1"/>
  <c r="AF91" i="28"/>
  <c r="C91" i="28" s="1"/>
  <c r="AF73" i="28"/>
  <c r="C73" i="28" s="1"/>
  <c r="AF68" i="28"/>
  <c r="C68" i="28" s="1"/>
  <c r="AF71" i="28"/>
  <c r="C71" i="28" s="1"/>
  <c r="AF102" i="28"/>
  <c r="C102" i="28" s="1"/>
  <c r="AF94" i="28"/>
  <c r="C94" i="28" s="1"/>
  <c r="AF98" i="28"/>
  <c r="C98" i="28" s="1"/>
  <c r="AF105" i="28"/>
  <c r="C105" i="28" s="1"/>
  <c r="AF86" i="28"/>
  <c r="C86" i="28" s="1"/>
  <c r="AF78" i="28"/>
  <c r="C78" i="28" s="1"/>
  <c r="AF83" i="28"/>
  <c r="C83" i="28" s="1"/>
  <c r="AF97" i="28"/>
  <c r="C97" i="28" s="1"/>
  <c r="AF93" i="28"/>
  <c r="C93" i="28" s="1"/>
  <c r="AF101" i="28"/>
  <c r="C101" i="28" s="1"/>
  <c r="AF87" i="28"/>
  <c r="C87" i="28" s="1"/>
  <c r="AF79" i="28"/>
  <c r="C79" i="28" s="1"/>
  <c r="AF75" i="28"/>
  <c r="C75" i="28" s="1"/>
  <c r="AF85" i="28"/>
  <c r="C85" i="28" s="1"/>
  <c r="AF81" i="28"/>
  <c r="C81" i="28" s="1"/>
  <c r="AF77" i="28"/>
  <c r="C77" i="28" s="1"/>
  <c r="AF89" i="28"/>
  <c r="C89" i="28" s="1"/>
  <c r="C7" i="28" l="1"/>
</calcChain>
</file>

<file path=xl/sharedStrings.xml><?xml version="1.0" encoding="utf-8"?>
<sst xmlns="http://schemas.openxmlformats.org/spreadsheetml/2006/main" count="403" uniqueCount="215">
  <si>
    <t>香川県教育委員会</t>
    <rPh sb="0" eb="3">
      <t>カガワケン</t>
    </rPh>
    <rPh sb="3" eb="5">
      <t>キョウイク</t>
    </rPh>
    <rPh sb="5" eb="8">
      <t>イインカイ</t>
    </rPh>
    <phoneticPr fontId="2"/>
  </si>
  <si>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</si>
  <si>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</si>
  <si>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</si>
  <si>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</si>
  <si>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授業におけるICT活用 ～ICTを活用した授業改善～</t>
    <phoneticPr fontId="2"/>
  </si>
  <si>
    <t>NITS独立行政法人教職員支援機構</t>
    <rPh sb="4" eb="10">
      <t>ドクリツギョウセイホウジン</t>
    </rPh>
    <rPh sb="10" eb="17">
      <t>キョウショクインシエンキコウ</t>
    </rPh>
    <phoneticPr fontId="2"/>
  </si>
  <si>
    <t>1人1台端末を使用した具体的な学習活動について、具体的な活用例を知ることができた。知識伝達型の授業から子どもたちが学び取る授業へと転換できるようなICTの活用方法を考えていきたい。</t>
    <rPh sb="24" eb="27">
      <t>グタイテキ</t>
    </rPh>
    <rPh sb="28" eb="31">
      <t>カツヨウレイ</t>
    </rPh>
    <rPh sb="32" eb="33">
      <t>シ</t>
    </rPh>
    <rPh sb="41" eb="43">
      <t>チシキ</t>
    </rPh>
    <rPh sb="43" eb="45">
      <t>デンタツ</t>
    </rPh>
    <rPh sb="45" eb="46">
      <t>ガタ</t>
    </rPh>
    <rPh sb="47" eb="49">
      <t>ジュギョウ</t>
    </rPh>
    <rPh sb="51" eb="52">
      <t>コ</t>
    </rPh>
    <rPh sb="57" eb="58">
      <t>マナ</t>
    </rPh>
    <rPh sb="59" eb="60">
      <t>ト</t>
    </rPh>
    <rPh sb="61" eb="63">
      <t>ジュギョウ</t>
    </rPh>
    <rPh sb="65" eb="67">
      <t>テンカン</t>
    </rPh>
    <rPh sb="77" eb="79">
      <t>カツヨウ</t>
    </rPh>
    <rPh sb="79" eb="81">
      <t>ホウホウ</t>
    </rPh>
    <rPh sb="82" eb="83">
      <t>カンガ</t>
    </rPh>
    <phoneticPr fontId="2"/>
  </si>
  <si>
    <t>Bb</t>
    <phoneticPr fontId="2"/>
  </si>
  <si>
    <t>Ca</t>
    <phoneticPr fontId="2"/>
  </si>
  <si>
    <t>Cc</t>
    <phoneticPr fontId="2"/>
  </si>
  <si>
    <t>※受講した研修名を記入</t>
    <rPh sb="1" eb="3">
      <t>ジュコウ</t>
    </rPh>
    <rPh sb="5" eb="8">
      <t>ケンシュウメイ</t>
    </rPh>
    <rPh sb="9" eb="11">
      <t>キニュウ</t>
    </rPh>
    <phoneticPr fontId="2"/>
  </si>
  <si>
    <t>※研修実施日、期間を記入</t>
    <rPh sb="1" eb="5">
      <t>ケンシュウジッシ</t>
    </rPh>
    <rPh sb="5" eb="6">
      <t>ビ</t>
    </rPh>
    <rPh sb="7" eb="9">
      <t>キカン</t>
    </rPh>
    <rPh sb="10" eb="12">
      <t>キニュウ</t>
    </rPh>
    <phoneticPr fontId="2"/>
  </si>
  <si>
    <t>※講話・演習・研修内容を記入</t>
    <rPh sb="1" eb="3">
      <t>コウワ</t>
    </rPh>
    <rPh sb="4" eb="6">
      <t>エンシュウ</t>
    </rPh>
    <rPh sb="7" eb="9">
      <t>ケンシュウ</t>
    </rPh>
    <rPh sb="9" eb="11">
      <t>ナイヨウ</t>
    </rPh>
    <rPh sb="12" eb="14">
      <t>キニュウ</t>
    </rPh>
    <phoneticPr fontId="2"/>
  </si>
  <si>
    <t>キャリアステージ</t>
    <phoneticPr fontId="2"/>
  </si>
  <si>
    <t>基礎期</t>
    <rPh sb="0" eb="3">
      <t>キソキ</t>
    </rPh>
    <phoneticPr fontId="2"/>
  </si>
  <si>
    <t>深化期</t>
    <rPh sb="0" eb="2">
      <t>シンカ</t>
    </rPh>
    <rPh sb="2" eb="3">
      <t>キ</t>
    </rPh>
    <phoneticPr fontId="2"/>
  </si>
  <si>
    <t>研修実施方法</t>
  </si>
  <si>
    <t>研修実施方法</t>
    <rPh sb="0" eb="2">
      <t>ケンシュウ</t>
    </rPh>
    <rPh sb="2" eb="4">
      <t>ジッシ</t>
    </rPh>
    <rPh sb="4" eb="6">
      <t>ホウホウ</t>
    </rPh>
    <phoneticPr fontId="2"/>
  </si>
  <si>
    <t>管理職（教頭・副校長）</t>
    <rPh sb="0" eb="3">
      <t>カンリショク</t>
    </rPh>
    <rPh sb="4" eb="6">
      <t>キョウトウ</t>
    </rPh>
    <rPh sb="7" eb="10">
      <t>フクコウチョウ</t>
    </rPh>
    <phoneticPr fontId="2"/>
  </si>
  <si>
    <t>管理職（校長）</t>
    <rPh sb="0" eb="3">
      <t>カンリショク</t>
    </rPh>
    <rPh sb="4" eb="6">
      <t>コウチョウ</t>
    </rPh>
    <phoneticPr fontId="2"/>
  </si>
  <si>
    <t>研修内容</t>
    <rPh sb="0" eb="4">
      <t>ケンシュウナイヨウ</t>
    </rPh>
    <phoneticPr fontId="2"/>
  </si>
  <si>
    <t>関連する育成指標項目</t>
  </si>
  <si>
    <t>年度</t>
  </si>
  <si>
    <t>研修名</t>
  </si>
  <si>
    <t>研修主催者</t>
  </si>
  <si>
    <t>研修実施日・期間</t>
  </si>
  <si>
    <t>受講した気づき・所感</t>
  </si>
  <si>
    <t>集合及びオンラインによるハイブリッド型研修</t>
    <rPh sb="0" eb="2">
      <t>シュウゴウ</t>
    </rPh>
    <rPh sb="2" eb="3">
      <t>オヨ</t>
    </rPh>
    <rPh sb="18" eb="19">
      <t>ガタ</t>
    </rPh>
    <rPh sb="19" eb="21">
      <t>ケンシュウ</t>
    </rPh>
    <phoneticPr fontId="2"/>
  </si>
  <si>
    <t>研修種別（簡易版）</t>
    <rPh sb="0" eb="4">
      <t>ケンシュウシュベツ</t>
    </rPh>
    <rPh sb="5" eb="8">
      <t>カンイバン</t>
    </rPh>
    <phoneticPr fontId="2"/>
  </si>
  <si>
    <r>
      <t xml:space="preserve">
</t>
    </r>
    <r>
      <rPr>
        <b/>
        <u/>
        <sz val="14"/>
        <color rgb="FF000000"/>
        <rFont val="HG丸ｺﾞｼｯｸM-PRO"/>
        <family val="3"/>
        <charset val="128"/>
      </rPr>
      <t>※プルダウンから該当するものを選択</t>
    </r>
    <rPh sb="9" eb="11">
      <t>ガイトウ</t>
    </rPh>
    <rPh sb="16" eb="18">
      <t>センタク</t>
    </rPh>
    <phoneticPr fontId="2"/>
  </si>
  <si>
    <t>研修履歴シート(香川県教育委員会)</t>
    <rPh sb="0" eb="2">
      <t>ケンシュウ</t>
    </rPh>
    <rPh sb="8" eb="10">
      <t>カガワ</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</si>
  <si>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</si>
  <si>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</si>
  <si>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</si>
  <si>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</si>
  <si>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</si>
  <si>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</si>
  <si>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</si>
  <si>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</si>
  <si>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</si>
  <si>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　</t>
  </si>
  <si>
    <t>氏名</t>
    <rPh sb="0" eb="2">
      <t>シメイ</t>
    </rPh>
    <phoneticPr fontId="2"/>
  </si>
  <si>
    <t>職種</t>
    <rPh sb="0" eb="2">
      <t>ショクシュ</t>
    </rPh>
    <phoneticPr fontId="2"/>
  </si>
  <si>
    <t>Ⅰ)②長期研修等</t>
    <rPh sb="3" eb="7">
      <t>チョウキケンシュウ</t>
    </rPh>
    <rPh sb="7" eb="8">
      <t>ナド</t>
    </rPh>
    <phoneticPr fontId="2"/>
  </si>
  <si>
    <t>Ⅱ)③校内研修・研究等</t>
    <rPh sb="3" eb="7">
      <t>コウナイケンシュウ</t>
    </rPh>
    <rPh sb="8" eb="10">
      <t>ケンキュウ</t>
    </rPh>
    <rPh sb="10" eb="11">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</si>
  <si>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</si>
  <si>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</si>
  <si>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</si>
  <si>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Ⅱ)①市町（学校組合）教育委員会の研修等</t>
    <rPh sb="3" eb="5">
      <t>シマチ</t>
    </rPh>
    <rPh sb="6" eb="10">
      <t>ガッコウクミアイ</t>
    </rPh>
    <rPh sb="11" eb="16">
      <t>キョウイクイインカイ</t>
    </rPh>
    <rPh sb="17" eb="19">
      <t>ケンシュウ</t>
    </rPh>
    <rPh sb="19" eb="20">
      <t>ナド</t>
    </rPh>
    <phoneticPr fontId="2"/>
  </si>
  <si>
    <t>Ⅱ)②教育関係諸団体の研修等</t>
    <rPh sb="3" eb="7">
      <t>キョウイクカンケイ</t>
    </rPh>
    <rPh sb="7" eb="10">
      <t>ショダンタイ</t>
    </rPh>
    <rPh sb="11" eb="13">
      <t>ケンシュウ</t>
    </rPh>
    <rPh sb="13" eb="14">
      <t>ナド</t>
    </rPh>
    <phoneticPr fontId="2"/>
  </si>
  <si>
    <t>Ⅱ)（未分類）</t>
    <rPh sb="3" eb="6">
      <t>ミブンルイ</t>
    </rPh>
    <phoneticPr fontId="2"/>
  </si>
  <si>
    <t>作成日</t>
    <rPh sb="0" eb="3">
      <t>サクセイビ</t>
    </rPh>
    <phoneticPr fontId="2"/>
  </si>
  <si>
    <t>キャリアステージ</t>
  </si>
  <si>
    <t>観点</t>
  </si>
  <si>
    <t>基礎期　１</t>
  </si>
  <si>
    <t>発展期　２</t>
  </si>
  <si>
    <t>深化期　３</t>
  </si>
  <si>
    <t>目安となる経験年数</t>
  </si>
  <si>
    <t>素養・資質　Ａ</t>
  </si>
  <si>
    <t>教員の使命と責任を理解し、法規の遵守や綱紀の保持などに対する意識を高め、教員として必要な倫理観を培う。</t>
  </si>
  <si>
    <t>ミドルリーダーとしての使命感、責任感と高い倫理観に基づき、法規の遵守や綱紀の保持などを率先して実践する。</t>
  </si>
  <si>
    <t>他教員の範となるような確たる倫理観に基づき、法規の遵守や綱紀の保持などについて、使命感、責任感を持って助言する。</t>
  </si>
  <si>
    <t>教育者としての自覚に基づき、子どもや保護者などと適切なコミュニケーションがとれるような、組織の一員としての社会性を身に付ける。</t>
  </si>
  <si>
    <t>教育者として自覚を持った発言や行動ができ、円滑なコミュニケーション力や豊かな人間性を身に付ける。</t>
  </si>
  <si>
    <t>教育者として信頼される発言や行動ができ、自ら範を示すとともに、コミュニケーション能力を生かして、周囲の関係を調整する。</t>
  </si>
  <si>
    <t>他教員から学ぶ姿勢を持ち、自分を見つめ、適切な目標設定のもと、探究心を持って、研究と修養に励む。</t>
  </si>
  <si>
    <t>自己の教育実践を振り返り、課題解決のために教育情報を広く収集し、適切な目標設定のもと、専門性を高めるための研究と修養に励む。</t>
  </si>
  <si>
    <t>自己の教育実践を振り返りながら、より効果的な教育活動の実践に取り組むとともに、学校全体を視野に入れた目標設定のもと、専門性を高めるための研究と修養に励む。</t>
  </si>
  <si>
    <t>知識・技能　Ｂ</t>
  </si>
  <si>
    <t>子どもとのかかわりを通して、子どもの発達の段階や成長の背景、配慮を必要とする子どもへのかかわり方を理解する。</t>
  </si>
  <si>
    <t>子どもの発達の段階や成長の背景を理解し、子どもとの関係を深めるとともに、配慮を必要とする子どもへの対応など、個に応じた適切な理解ができる。</t>
  </si>
  <si>
    <t>子どもに対する豊かな理解力と豊富な指導経験を生かし、子どもの個性が発揮できるよう、多面的な配慮ができる。</t>
  </si>
  <si>
    <t>学習指導に関する基本的な知識や技能を身に付け、計画的に授業づくりをするとともに、適切な学習評価を実施し、授業改善につなげることができる。</t>
  </si>
  <si>
    <t>学習指導に関する専門的な知識や技能を高め、他教員の範となるような授業づくりをするとともに、適切な学習評価を実施し、授業改善につなげることができる。</t>
  </si>
  <si>
    <t>学習指導に関する専門的な知識や技能をより一層高め、自ら適切な学習評価と授業改善を行うとともに、組織的な取組となるよう、他教員に対して指導や助言ができる。</t>
  </si>
  <si>
    <t>子どもに自己存在感や自己決定の場を与え、成長を支援するとともに、共感的な人間関係を育成し、計画的に集団づくりへの取組ができる。</t>
  </si>
  <si>
    <t>子どもの自己存在感を高め、成長を促すための適切な支援を行うとともに、共感的な人間関係を育成し、学校全体の教育活動の活性化につながる集団づくりができる。</t>
  </si>
  <si>
    <t>子どもの成長のために多角的な支援を行うとともに、共感的な人間関係の育成に必要なネットワークを機能させ、集団づくりについての指導や助言ができる。</t>
  </si>
  <si>
    <t>連携・協働　Ｃ</t>
  </si>
  <si>
    <t>学校の教育目標を理解し、目標達成に向けた自己の役割を自覚し、特色ある学校づくりにおける「チーム学校」の一員として行動する。</t>
  </si>
  <si>
    <t>学校の教育目標の達成に向けて、「チーム学校」の推進役として積極的にかかわり、特色ある学校づくりに取り組む。</t>
  </si>
  <si>
    <t>学校の教育目標達成に向けた取組を総合的に分析し、「チーム学校」の中心となって、特色ある学校づくりのために貢献する。</t>
  </si>
  <si>
    <t>保護者や地域との連携の必要性を理解し、管理職や同僚に報告、連絡、相談をしながら、教員集団の中で自ら進んでかかわりを持つ。</t>
  </si>
  <si>
    <t>保護者や地域との連携に積極的にかかわるとともに、他の関係機関等との連携を強化し、協働において中心的な役割を果たす。</t>
  </si>
  <si>
    <t>保護者、地域、関係機関等に対して学校の取組を広報し、校内外における連携を強化し、協働体制づくりにおいてリーダーシップを発揮する。</t>
  </si>
  <si>
    <t>学校で起こり得る多様なリスクやトラブルを理解し、それに対応する力を身に付け、安全で安心な学校づくりに取り組む。</t>
  </si>
  <si>
    <t>学校全体で取り組める多様なリスクやトラブルに対する未然防止策や対応策を提案し、安全で安心な学校づくりを推進する。</t>
  </si>
  <si>
    <t>多様なリスクやトラブルに対して学校全体で取り組めるよう、他教員に助言し、安全で安心な学校づくりにおいてリーダーシップを発揮する。</t>
  </si>
  <si>
    <t>特別な配慮や支援を必要とする子どもの特性等を理解し、対応するために必要となる知識や支援方法を身に付け、学習上・生活上の支援の工夫を行うことができる。</t>
  </si>
  <si>
    <t>特別な配慮や支援を必要とする子どもの特性等を理解し、学習上・生活上の支援の工夫を適切に行うとともに、関係教職員や保護者と連携しながら組織的に対応することができる。</t>
  </si>
  <si>
    <t>特別な配慮や支援を必要とする子どもに対して、適切に対応するとともに、他教員への指導や助言、関係機関や専門機関等との連携を積極的に推進することができる。</t>
  </si>
  <si>
    <t>学校におけるICT活用の意義を理解し、授業や校務等においてICTを積極的に活用するとともに、子どもの情報活用能力を育成するための実践を行うことができる。</t>
  </si>
  <si>
    <t>ICTを効果的に活用した授業実践等を行い、校務の効率化及び子どもの学習や生活の改善を図るため、情報・教育データを適切に活用することができる。</t>
  </si>
  <si>
    <t>自らのICT活用指導力を高めるとともに、他教員に効果的な活用方法を指導助言することができる。情報・教育データを活用して組織的な課題を明確にし、解決に向けて働きかけることができる。</t>
  </si>
  <si>
    <t>使命感・責任感
a</t>
    <phoneticPr fontId="2"/>
  </si>
  <si>
    <t>コミュニケーション
b</t>
    <phoneticPr fontId="2"/>
  </si>
  <si>
    <t>自己研鑽
c</t>
    <phoneticPr fontId="2"/>
  </si>
  <si>
    <t>子ども理解
a</t>
    <phoneticPr fontId="2"/>
  </si>
  <si>
    <t>学習指導
b</t>
    <phoneticPr fontId="2"/>
  </si>
  <si>
    <t>生徒指導
c</t>
    <phoneticPr fontId="2"/>
  </si>
  <si>
    <t>学校づくり
a</t>
    <phoneticPr fontId="2"/>
  </si>
  <si>
    <t>参画・運営
b</t>
    <phoneticPr fontId="2"/>
  </si>
  <si>
    <t>危機管理
c</t>
    <phoneticPr fontId="2"/>
  </si>
  <si>
    <t>特別な配慮や支援を必要とする子どもへの対応
ア</t>
    <rPh sb="19" eb="21">
      <t>タイオウ</t>
    </rPh>
    <phoneticPr fontId="2"/>
  </si>
  <si>
    <t>ICTや情報・教育データの利活用
イ</t>
    <phoneticPr fontId="2"/>
  </si>
  <si>
    <t>１年目～６年目</t>
    <rPh sb="1" eb="3">
      <t>ネンメ</t>
    </rPh>
    <rPh sb="5" eb="7">
      <t>ネンメ</t>
    </rPh>
    <phoneticPr fontId="2"/>
  </si>
  <si>
    <t>７年目～２０年目</t>
    <rPh sb="1" eb="3">
      <t>ネンメ</t>
    </rPh>
    <rPh sb="6" eb="8">
      <t>ネンメ</t>
    </rPh>
    <phoneticPr fontId="2"/>
  </si>
  <si>
    <t>２１年目～</t>
    <rPh sb="2" eb="4">
      <t>ネンメ</t>
    </rPh>
    <phoneticPr fontId="2"/>
  </si>
  <si>
    <t>自己評価</t>
    <rPh sb="0" eb="2">
      <t>ジコ</t>
    </rPh>
    <rPh sb="2" eb="4">
      <t>ヒョウカ</t>
    </rPh>
    <phoneticPr fontId="2"/>
  </si>
  <si>
    <t>年度当初</t>
    <rPh sb="0" eb="2">
      <t>ネンド</t>
    </rPh>
    <rPh sb="2" eb="4">
      <t>トウショ</t>
    </rPh>
    <phoneticPr fontId="2"/>
  </si>
  <si>
    <t>年度末</t>
    <rPh sb="0" eb="3">
      <t>ネンドマツ</t>
    </rPh>
    <phoneticPr fontId="2"/>
  </si>
  <si>
    <t>観点</t>
    <rPh sb="0" eb="2">
      <t>カンテン</t>
    </rPh>
    <phoneticPr fontId="2"/>
  </si>
  <si>
    <t>年度末</t>
    <rPh sb="0" eb="2">
      <t>ネンド</t>
    </rPh>
    <rPh sb="2" eb="3">
      <t>マツ</t>
    </rPh>
    <phoneticPr fontId="2"/>
  </si>
  <si>
    <t>ア</t>
    <phoneticPr fontId="2"/>
  </si>
  <si>
    <t>イ</t>
    <phoneticPr fontId="2"/>
  </si>
  <si>
    <t>保健教育
b</t>
    <rPh sb="0" eb="2">
      <t>ホケン</t>
    </rPh>
    <rPh sb="2" eb="4">
      <t>キョウイク</t>
    </rPh>
    <phoneticPr fontId="2"/>
  </si>
  <si>
    <t>子どもに対する豊かな理解と豊富な指導経験を生かし、子どもの個性が発揮できるよう専門的立場からの配慮ができる。</t>
  </si>
  <si>
    <t>学校保健に関する基本的な知識や技能を身に付けるとともに、学級担任等との連携を生かした効果的な保健教育が実践できる。</t>
  </si>
  <si>
    <t>学校保健に関する専門的知識や技能をより一層高めるとともに、健康課題解決のための保健教育を実践、評価、改善し、効果的に推進できる。</t>
  </si>
  <si>
    <t>学校保健に関する自らの実践を広く情報発信するとともに、専門的知識や技能を学校全体の教育活動に生かし、指導的役割を果たすことができる。</t>
  </si>
  <si>
    <t>子どもが抱える現代的な健康課題の解決に向け、関係者との連携において、コーディネーターとしての役割を果たすことができる。</t>
  </si>
  <si>
    <t>子どもが抱える現代的な健康課題の解決に向けて、さまざまな関係機関等と連携する上で、コーディネーターとしての役割を果たし、チームで対応することができる。</t>
  </si>
  <si>
    <t>学校保健や学校安全に関する多様なリスクやトラブルを理解し、それに対応する力を身に付け、安全で安心な学校づくりに取り組む。</t>
  </si>
  <si>
    <t>学校保健や学校安全に関する多様なリスクやトラブルに対する未然防止策や対応策を提案し、安全で安心な学校づくりを推進する。</t>
  </si>
  <si>
    <t>学校保健や学校安全に関する多様なリスクやトラブルに対して学校全体で取り組めるよう、他教員に助言し、安全で安心な学校づくりにおいてリーダーシップを発揮する。</t>
  </si>
  <si>
    <t>特別な配慮や支援を必要とする子どもの特性等を理解し、学習上・生活上の支援の工夫を適切に行うとともに、関係教職員、保護者や学校医等と連携しながら組織的に対応することができる。</t>
  </si>
  <si>
    <t>学校におけるICT活用の意義を理解し、保健教育や保健管理等にICTを積極的に活用するとともに、子どもの情報活用能力を育成するための実践を行うことができる。</t>
  </si>
  <si>
    <t>ICTを効果的に活用した保健教育等を行い、保健管理・保健室経営等の効率化及び子どもの学習や生活の改善を図るため、情報・教育データを適切に活用することができる。</t>
  </si>
  <si>
    <t>教諭の指標</t>
    <rPh sb="0" eb="2">
      <t>キョウユ</t>
    </rPh>
    <rPh sb="3" eb="5">
      <t>シヒョウ</t>
    </rPh>
    <phoneticPr fontId="2"/>
  </si>
  <si>
    <t>食に関する指導
b</t>
    <rPh sb="0" eb="1">
      <t>ショク</t>
    </rPh>
    <rPh sb="2" eb="3">
      <t>カン</t>
    </rPh>
    <rPh sb="5" eb="7">
      <t>シドウ</t>
    </rPh>
    <phoneticPr fontId="2"/>
  </si>
  <si>
    <t>栄養教諭の指標</t>
    <rPh sb="0" eb="2">
      <t>エイヨウ</t>
    </rPh>
    <rPh sb="2" eb="4">
      <t>キョウユ</t>
    </rPh>
    <rPh sb="5" eb="7">
      <t>シヒョウ</t>
    </rPh>
    <phoneticPr fontId="2"/>
  </si>
  <si>
    <t>ICTや情報・教育データの利活用
イ</t>
  </si>
  <si>
    <t>個に応じた適切な理解を基に、子どもの個性が発揮できるよう専門的立場からの配慮ができる。</t>
  </si>
  <si>
    <t>食に関する多様なリスクやトラブルを理解し、それに対応する力を身に付け、安全で安心な学校づくりに取り組む。</t>
  </si>
  <si>
    <t>食に関する多様なリスクやトラブルに対する未然防止策や対応策を提案し、安全で安心な学校づくりを推進する。</t>
  </si>
  <si>
    <t>食に関する多様なリスクやトラブルに対して学校全体で取り組めるよう、他教員に助言し、安全で安心な学校づくりにおいてリーダーシップを発揮する。</t>
  </si>
  <si>
    <t>職務の専門性を理解し、実践に生かせる知識や技能を身に付け、学校において果たすべき役割を理解し、実践力を身に付ける。
食事摂取基準、学校給食衛生管理基準を理解するとともに、学校給食を生きた教材として活用できる給食管理を行うことができる。</t>
    <phoneticPr fontId="2"/>
  </si>
  <si>
    <t>専門的知識や技能をより一層高め、食に関する指導について評価し、改善を図ることができる。
給食管理の評価と改善ができる。</t>
    <phoneticPr fontId="2"/>
  </si>
  <si>
    <t>自らの指導実践を広く情報発信するなど、専門的知識や技能を学校全体の教育活動に生かすことができる。
給食管理について、市町等において指導的立場を果たすことができる。</t>
    <phoneticPr fontId="2"/>
  </si>
  <si>
    <t>特別な配慮や支援を必要とする子どもの特性等を理解し、学習上・生活上の支援の工夫を適切に行うとともに、関係教職員、保護者や学校給食調理従事者等と連携しながら組織的に対応することができる。</t>
  </si>
  <si>
    <t>学校におけるICT活用の意義を理解し、食に関する指導や給食管理等においてICTを積極的に活用するとともに、子どもの情報活用能力を育成するための実践を行うことができる。</t>
  </si>
  <si>
    <t>ICTを効果的に活用した食に関する指導等を行い、給食管理等の効率化及び子どもの学習や生活の改善を図るため、情報・教育データを適切に活用することができる。</t>
  </si>
  <si>
    <t>NO</t>
    <phoneticPr fontId="2"/>
  </si>
  <si>
    <t>職務として受講する研修</t>
    <rPh sb="0" eb="2">
      <t>ショクム</t>
    </rPh>
    <rPh sb="5" eb="7">
      <t>ジュコウ</t>
    </rPh>
    <rPh sb="9" eb="11">
      <t>ケンシュウ</t>
    </rPh>
    <phoneticPr fontId="2"/>
  </si>
  <si>
    <t>研修履歴シート（香川県教育委員会）</t>
    <rPh sb="0" eb="2">
      <t>ケンシュウ</t>
    </rPh>
    <rPh sb="8" eb="11">
      <t>カガワケン</t>
    </rPh>
    <rPh sb="11" eb="16">
      <t>キョウイクイインカイ</t>
    </rPh>
    <phoneticPr fontId="2"/>
  </si>
  <si>
    <t>関連する指標項目</t>
    <rPh sb="0" eb="2">
      <t>カンレン</t>
    </rPh>
    <rPh sb="4" eb="6">
      <t>シヒョウ</t>
    </rPh>
    <rPh sb="6" eb="8">
      <t>コウモク</t>
    </rPh>
    <phoneticPr fontId="2"/>
  </si>
  <si>
    <t>関連する指標項目</t>
    <rPh sb="0" eb="2">
      <t>カンレン</t>
    </rPh>
    <rPh sb="4" eb="6">
      <t>シヒョウ</t>
    </rPh>
    <rPh sb="6" eb="8">
      <t>コウモク</t>
    </rPh>
    <phoneticPr fontId="2"/>
  </si>
  <si>
    <t>職　　　種</t>
    <rPh sb="0" eb="1">
      <t>ショク</t>
    </rPh>
    <rPh sb="4" eb="5">
      <t>シュ</t>
    </rPh>
    <phoneticPr fontId="2"/>
  </si>
  <si>
    <t>氏　　　名</t>
    <rPh sb="0" eb="1">
      <t>シ</t>
    </rPh>
    <rPh sb="4" eb="5">
      <t>ナ</t>
    </rPh>
    <phoneticPr fontId="2"/>
  </si>
  <si>
    <t>年度</t>
    <phoneticPr fontId="2"/>
  </si>
  <si>
    <t>※研修に該当する指標について、プルダウンから〇を選択する。</t>
    <phoneticPr fontId="2"/>
  </si>
  <si>
    <t xml:space="preserve">管理職の指標
Aa）倫理観
Ab）人間関係調整
Ac）自己研鑽
Ba）判断力・指導力
Bb）決断力・対応力
Bc）人材育成
</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</si>
  <si>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 xml:space="preserve">
Ca）学校づくり
Cb）参画・運営
Cc）危機管理
ア）特別な配慮や支援を必要とする子どもへの対応
イ）ICTや情報・教育データの利活用</t>
    <rPh sb="68" eb="69">
      <t>ヨウ</t>
    </rPh>
    <phoneticPr fontId="2"/>
  </si>
  <si>
    <t xml:space="preserve">
Ca）学校づくり
Cb）参画・運営
Cc）危機管理
ア）特別な配慮や支援を必要とする子どもへの対応
イ）ICTや情報・教育データの利活用</t>
    <phoneticPr fontId="2"/>
  </si>
  <si>
    <t xml:space="preserve">
Ca）危機管理能力
Cb）組織経営力
Cc）改革意欲
ア）特別な配慮や支援を必要とする子どもへの対応
イ）ICTや情報・教育データの利活用</t>
    <phoneticPr fontId="2"/>
  </si>
  <si>
    <t>教諭の指標
Aa）使命感・責任感
Ab）コミュニケーション
Ac）自己研鑽
Ba）子ども理解
Bb）学習指導
Bc）生徒指導</t>
    <rPh sb="0" eb="2">
      <t>キョウユ</t>
    </rPh>
    <rPh sb="3" eb="5">
      <t>シヒョウ</t>
    </rPh>
    <phoneticPr fontId="2"/>
  </si>
  <si>
    <t>養護教諭の指標
Aa）使命感・責任感
Ab）コミュニケーション
Ac）自己研鑽
Ba）子ども理解
Bb）保健教育
Bc）生徒指導</t>
    <rPh sb="0" eb="4">
      <t>ヨウゴキョウユ</t>
    </rPh>
    <rPh sb="5" eb="7">
      <t>シヒョウ</t>
    </rPh>
    <rPh sb="52" eb="54">
      <t>ホケン</t>
    </rPh>
    <rPh sb="54" eb="56">
      <t>キョウイク</t>
    </rPh>
    <phoneticPr fontId="2"/>
  </si>
  <si>
    <t>栄養教諭の指標
Aa）使命感・責任感
Ab）コミュニケーション
Ac）自己研鑽
Ba）子ども理解
Bb）食に関する指導
Bc）生徒指導</t>
    <rPh sb="0" eb="4">
      <t>エイヨウキョウユ</t>
    </rPh>
    <rPh sb="5" eb="7">
      <t>シヒョウ</t>
    </rPh>
    <rPh sb="52" eb="53">
      <t>ショク</t>
    </rPh>
    <rPh sb="54" eb="55">
      <t>カン</t>
    </rPh>
    <rPh sb="57" eb="59">
      <t>シドウ</t>
    </rPh>
    <phoneticPr fontId="2"/>
  </si>
  <si>
    <t>養護教諭の指標</t>
    <rPh sb="0" eb="2">
      <t>ヨウゴ</t>
    </rPh>
    <rPh sb="2" eb="4">
      <t>キョウユ</t>
    </rPh>
    <rPh sb="5" eb="7">
      <t>シヒョウ</t>
    </rPh>
    <phoneticPr fontId="2"/>
  </si>
  <si>
    <t>※研修の主催者又は主管者を記入</t>
    <rPh sb="1" eb="3">
      <t>ケンシュウ</t>
    </rPh>
    <rPh sb="4" eb="7">
      <t>シュサイシャ</t>
    </rPh>
    <rPh sb="7" eb="8">
      <t>マタ</t>
    </rPh>
    <rPh sb="9" eb="11">
      <t>シュカン</t>
    </rPh>
    <rPh sb="11" eb="12">
      <t>シャ</t>
    </rPh>
    <rPh sb="13" eb="15">
      <t>キニュウ</t>
    </rPh>
    <phoneticPr fontId="2"/>
  </si>
  <si>
    <t>※研修の主催者又は主管者を記入</t>
    <phoneticPr fontId="2"/>
  </si>
  <si>
    <t>自己評価シート</t>
    <rPh sb="0" eb="4">
      <t>ジコヒョウカ</t>
    </rPh>
    <phoneticPr fontId="2"/>
  </si>
  <si>
    <t>作成日</t>
    <rPh sb="0" eb="3">
      <t>サクセイビ</t>
    </rPh>
    <phoneticPr fontId="2"/>
  </si>
  <si>
    <t>講師</t>
    <rPh sb="0" eb="2">
      <t>コウシ</t>
    </rPh>
    <phoneticPr fontId="2"/>
  </si>
  <si>
    <t>養護助教諭</t>
    <rPh sb="0" eb="2">
      <t>ヨウゴ</t>
    </rPh>
    <rPh sb="2" eb="5">
      <t>ジョキョウユ</t>
    </rPh>
    <phoneticPr fontId="2"/>
  </si>
  <si>
    <t>学校栄養職員</t>
    <rPh sb="0" eb="2">
      <t>ガッコウ</t>
    </rPh>
    <rPh sb="2" eb="4">
      <t>エイヨウ</t>
    </rPh>
    <rPh sb="4" eb="6">
      <t>ショクイン</t>
    </rPh>
    <phoneticPr fontId="2"/>
  </si>
  <si>
    <t>その他</t>
    <rPh sb="2" eb="3">
      <t>タ</t>
    </rPh>
    <phoneticPr fontId="2"/>
  </si>
  <si>
    <t>寄宿舎指導員</t>
    <rPh sb="0" eb="3">
      <t>キシュクシャ</t>
    </rPh>
    <rPh sb="3" eb="6">
      <t>シドウイン</t>
    </rPh>
    <phoneticPr fontId="2"/>
  </si>
  <si>
    <t>名前</t>
    <rPh sb="0" eb="2">
      <t>ナマエ</t>
    </rPh>
    <phoneticPr fontId="2"/>
  </si>
  <si>
    <t>作成日</t>
    <rPh sb="0" eb="3">
      <t>サクセイビ</t>
    </rPh>
    <phoneticPr fontId="2"/>
  </si>
  <si>
    <t>職種</t>
    <rPh sb="0" eb="2">
      <t>ショクシュ</t>
    </rPh>
    <phoneticPr fontId="2"/>
  </si>
  <si>
    <t>研修の形</t>
    <rPh sb="0" eb="2">
      <t>ケンシュウ</t>
    </rPh>
    <rPh sb="3" eb="4">
      <t>カタチ</t>
    </rPh>
    <phoneticPr fontId="2"/>
  </si>
  <si>
    <t>自主的に参加する研修</t>
    <rPh sb="0" eb="3">
      <t>ジシュテキ</t>
    </rPh>
    <rPh sb="4" eb="6">
      <t>サンカ</t>
    </rPh>
    <rPh sb="8" eb="10">
      <t>ケンシュウ</t>
    </rPh>
    <phoneticPr fontId="2"/>
  </si>
  <si>
    <t>情報活用能力</t>
    <phoneticPr fontId="2"/>
  </si>
  <si>
    <t>第1回新任現職教育主任研修会</t>
    <rPh sb="0" eb="1">
      <t>ダイ</t>
    </rPh>
    <rPh sb="2" eb="3">
      <t>カイ</t>
    </rPh>
    <rPh sb="3" eb="5">
      <t>シンニン</t>
    </rPh>
    <rPh sb="5" eb="7">
      <t>ゲンショク</t>
    </rPh>
    <rPh sb="7" eb="9">
      <t>キョウイク</t>
    </rPh>
    <rPh sb="9" eb="11">
      <t>シュニン</t>
    </rPh>
    <rPh sb="11" eb="13">
      <t>ケンシュウ</t>
    </rPh>
    <rPh sb="13" eb="14">
      <t>カイ</t>
    </rPh>
    <phoneticPr fontId="2"/>
  </si>
  <si>
    <t>現職教育主任の役割Ⅱ（来年度に向けて）／校内研修実施上の成果と課題</t>
    <rPh sb="0" eb="2">
      <t>ゲンショク</t>
    </rPh>
    <rPh sb="2" eb="4">
      <t>キョウイク</t>
    </rPh>
    <rPh sb="4" eb="6">
      <t>シュニン</t>
    </rPh>
    <rPh sb="7" eb="9">
      <t>ヤクワリ</t>
    </rPh>
    <rPh sb="11" eb="14">
      <t>ライネンド</t>
    </rPh>
    <rPh sb="15" eb="16">
      <t>ム</t>
    </rPh>
    <rPh sb="20" eb="22">
      <t>コウナイ</t>
    </rPh>
    <rPh sb="22" eb="24">
      <t>ケンシュウ</t>
    </rPh>
    <rPh sb="24" eb="26">
      <t>ジッシ</t>
    </rPh>
    <rPh sb="26" eb="27">
      <t>ジョウ</t>
    </rPh>
    <rPh sb="28" eb="30">
      <t>セイカ</t>
    </rPh>
    <rPh sb="31" eb="33">
      <t>カダイ</t>
    </rPh>
    <phoneticPr fontId="2"/>
  </si>
  <si>
    <t>職務として受講する研修</t>
    <rPh sb="0" eb="2">
      <t>ショクム</t>
    </rPh>
    <rPh sb="5" eb="7">
      <t>ジュコウ</t>
    </rPh>
    <rPh sb="9" eb="11">
      <t>ケンシュウ</t>
    </rPh>
    <phoneticPr fontId="2"/>
  </si>
  <si>
    <t>第2回新任現職教育主任研修会</t>
    <rPh sb="0" eb="1">
      <t>ダイ</t>
    </rPh>
    <rPh sb="2" eb="3">
      <t>カイ</t>
    </rPh>
    <rPh sb="3" eb="5">
      <t>シンニン</t>
    </rPh>
    <rPh sb="9" eb="11">
      <t>シュニン</t>
    </rPh>
    <rPh sb="11" eb="14">
      <t>ケンシュウカイ</t>
    </rPh>
    <phoneticPr fontId="2"/>
  </si>
  <si>
    <t>現職教育主任な役割Ⅰ（今年度の方向性）／校内研修実施上の問題点と対策／本校の研修</t>
    <rPh sb="0" eb="2">
      <t>ゲンショク</t>
    </rPh>
    <rPh sb="2" eb="4">
      <t>キョウイク</t>
    </rPh>
    <rPh sb="4" eb="6">
      <t>シュニン</t>
    </rPh>
    <rPh sb="7" eb="9">
      <t>ヤクワリ</t>
    </rPh>
    <rPh sb="11" eb="14">
      <t>コンネンド</t>
    </rPh>
    <rPh sb="15" eb="18">
      <t>ホウコウセイ</t>
    </rPh>
    <rPh sb="20" eb="22">
      <t>コウナイ</t>
    </rPh>
    <rPh sb="22" eb="24">
      <t>ケンシュウ</t>
    </rPh>
    <rPh sb="24" eb="26">
      <t>ジッシ</t>
    </rPh>
    <rPh sb="26" eb="27">
      <t>ジョウ</t>
    </rPh>
    <rPh sb="28" eb="31">
      <t>モンダイテン</t>
    </rPh>
    <rPh sb="32" eb="34">
      <t>タイサク</t>
    </rPh>
    <rPh sb="35" eb="37">
      <t>ホンコウ</t>
    </rPh>
    <rPh sb="38" eb="40">
      <t>ケンシュウ</t>
    </rPh>
    <phoneticPr fontId="2"/>
  </si>
  <si>
    <t>使命感・責任感</t>
    <rPh sb="0" eb="3">
      <t>シメイカン</t>
    </rPh>
    <rPh sb="4" eb="7">
      <t>セキニンカン</t>
    </rPh>
    <phoneticPr fontId="2"/>
  </si>
  <si>
    <t>コミュニケーション</t>
    <phoneticPr fontId="2"/>
  </si>
  <si>
    <t>自己研鑽</t>
    <rPh sb="0" eb="2">
      <t>ジコ</t>
    </rPh>
    <rPh sb="2" eb="4">
      <t>ケンサン</t>
    </rPh>
    <phoneticPr fontId="2"/>
  </si>
  <si>
    <t>子供理解</t>
    <rPh sb="0" eb="2">
      <t>コドモ</t>
    </rPh>
    <rPh sb="2" eb="4">
      <t>リカイ</t>
    </rPh>
    <phoneticPr fontId="2"/>
  </si>
  <si>
    <t>生徒指導</t>
    <rPh sb="0" eb="2">
      <t>セイト</t>
    </rPh>
    <rPh sb="2" eb="4">
      <t>シドウ</t>
    </rPh>
    <phoneticPr fontId="2"/>
  </si>
  <si>
    <t>学校づくり</t>
    <rPh sb="0" eb="2">
      <t>ガッコウ</t>
    </rPh>
    <phoneticPr fontId="2"/>
  </si>
  <si>
    <t>参画・運営</t>
    <rPh sb="0" eb="2">
      <t>サンカク</t>
    </rPh>
    <rPh sb="3" eb="5">
      <t>ウンエイ</t>
    </rPh>
    <phoneticPr fontId="2"/>
  </si>
  <si>
    <t>危機管理</t>
    <rPh sb="0" eb="2">
      <t>キキ</t>
    </rPh>
    <rPh sb="2" eb="4">
      <t>カンリ</t>
    </rPh>
    <phoneticPr fontId="2"/>
  </si>
  <si>
    <t>特別な配慮や支援を必要とする子供への対応</t>
    <rPh sb="0" eb="2">
      <t>トクベツ</t>
    </rPh>
    <rPh sb="3" eb="5">
      <t>ハイリョ</t>
    </rPh>
    <rPh sb="6" eb="8">
      <t>シエン</t>
    </rPh>
    <rPh sb="9" eb="11">
      <t>ヒツヨウ</t>
    </rPh>
    <rPh sb="14" eb="16">
      <t>コドモ</t>
    </rPh>
    <rPh sb="18" eb="20">
      <t>タイオウ</t>
    </rPh>
    <phoneticPr fontId="2"/>
  </si>
  <si>
    <t>ＩＣＴや情報・教育データの利活用</t>
    <rPh sb="4" eb="6">
      <t>ジョウホウ</t>
    </rPh>
    <rPh sb="7" eb="9">
      <t>キョウイク</t>
    </rPh>
    <rPh sb="13" eb="16">
      <t>リカツヨウ</t>
    </rPh>
    <phoneticPr fontId="2"/>
  </si>
  <si>
    <t>学習指導又は保健教育又は食に関する指導</t>
  </si>
  <si>
    <t>使命感・責任感、</t>
    <rPh sb="0" eb="3">
      <t>シメイカン</t>
    </rPh>
    <rPh sb="4" eb="7">
      <t>セキニンカン</t>
    </rPh>
    <phoneticPr fontId="2"/>
  </si>
  <si>
    <t>コミュニケーション、</t>
    <phoneticPr fontId="2"/>
  </si>
  <si>
    <t>自己研鑽、</t>
    <rPh sb="0" eb="2">
      <t>ジコ</t>
    </rPh>
    <rPh sb="2" eb="4">
      <t>ケンサン</t>
    </rPh>
    <phoneticPr fontId="2"/>
  </si>
  <si>
    <t>子供理解、</t>
    <rPh sb="0" eb="2">
      <t>コドモ</t>
    </rPh>
    <rPh sb="2" eb="4">
      <t>リカイ</t>
    </rPh>
    <phoneticPr fontId="2"/>
  </si>
  <si>
    <t>学習指導又は保健教育又は食に関する指導、</t>
    <phoneticPr fontId="2"/>
  </si>
  <si>
    <t>生徒指導、</t>
    <rPh sb="0" eb="2">
      <t>セイト</t>
    </rPh>
    <rPh sb="2" eb="4">
      <t>シドウ</t>
    </rPh>
    <phoneticPr fontId="2"/>
  </si>
  <si>
    <t>学校づくり、</t>
    <rPh sb="0" eb="2">
      <t>ガッコウ</t>
    </rPh>
    <phoneticPr fontId="2"/>
  </si>
  <si>
    <t>参画・運営、</t>
    <rPh sb="0" eb="2">
      <t>サンカク</t>
    </rPh>
    <rPh sb="3" eb="5">
      <t>ウンエイ</t>
    </rPh>
    <phoneticPr fontId="2"/>
  </si>
  <si>
    <t>危機管理、</t>
    <rPh sb="0" eb="2">
      <t>キキ</t>
    </rPh>
    <rPh sb="2" eb="4">
      <t>カンリ</t>
    </rPh>
    <phoneticPr fontId="2"/>
  </si>
  <si>
    <t>特別な配慮や支援を必要とする子供への対応、</t>
    <rPh sb="0" eb="2">
      <t>トクベツ</t>
    </rPh>
    <rPh sb="3" eb="5">
      <t>ハイリョ</t>
    </rPh>
    <rPh sb="6" eb="8">
      <t>シエン</t>
    </rPh>
    <rPh sb="9" eb="11">
      <t>ヒツヨウ</t>
    </rPh>
    <rPh sb="14" eb="16">
      <t>コドモ</t>
    </rPh>
    <rPh sb="18" eb="20">
      <t>タイオウ</t>
    </rPh>
    <phoneticPr fontId="2"/>
  </si>
  <si>
    <t>現職教育主任の仕事について、、、、、、、、、</t>
    <rPh sb="0" eb="2">
      <t>ゲンショク</t>
    </rPh>
    <rPh sb="2" eb="4">
      <t>キョウイク</t>
    </rPh>
    <rPh sb="4" eb="6">
      <t>シュニン</t>
    </rPh>
    <rPh sb="7" eb="9">
      <t>シゴト</t>
    </rPh>
    <phoneticPr fontId="2"/>
  </si>
  <si>
    <t xml:space="preserve">今年度のまとめの仕方や、来年度の方針について、、、、、
</t>
    <rPh sb="0" eb="3">
      <t>コンネンド</t>
    </rPh>
    <rPh sb="8" eb="10">
      <t>シカタ</t>
    </rPh>
    <rPh sb="12" eb="15">
      <t>ライネンド</t>
    </rPh>
    <rPh sb="16" eb="18">
      <t>ホウシン</t>
    </rPh>
    <phoneticPr fontId="2"/>
  </si>
  <si>
    <t>※各研修を受講しての気づき、振り返り等を簡潔に記入する。</t>
    <rPh sb="1" eb="4">
      <t>カクケンシュウ</t>
    </rPh>
    <rPh sb="5" eb="7">
      <t>ジュコウ</t>
    </rPh>
    <rPh sb="10" eb="11">
      <t>キ</t>
    </rPh>
    <rPh sb="14" eb="15">
      <t>フ</t>
    </rPh>
    <rPh sb="16" eb="17">
      <t>カエ</t>
    </rPh>
    <rPh sb="18" eb="19">
      <t>ナド</t>
    </rPh>
    <rPh sb="20" eb="22">
      <t>カンケツ</t>
    </rPh>
    <rPh sb="23" eb="25">
      <t>キニュウ</t>
    </rPh>
    <phoneticPr fontId="2"/>
  </si>
  <si>
    <t>研修種（職務or自主）</t>
    <rPh sb="0" eb="2">
      <t>ケンシュウ</t>
    </rPh>
    <rPh sb="2" eb="3">
      <t>シュ</t>
    </rPh>
    <rPh sb="4" eb="6">
      <t>ショクム</t>
    </rPh>
    <rPh sb="8" eb="10">
      <t>ジシュ</t>
    </rPh>
    <phoneticPr fontId="2"/>
  </si>
  <si>
    <t>研修種（職務or自主）</t>
    <phoneticPr fontId="2"/>
  </si>
  <si>
    <t>※職務として受講する研修、又は自主的に参加する研修を記入（プルダウンから選択）</t>
    <rPh sb="1" eb="3">
      <t>ショクム</t>
    </rPh>
    <rPh sb="6" eb="8">
      <t>ジュコウ</t>
    </rPh>
    <rPh sb="10" eb="12">
      <t>ケンシュウ</t>
    </rPh>
    <rPh sb="13" eb="14">
      <t>マタ</t>
    </rPh>
    <rPh sb="15" eb="18">
      <t>ジシュテキ</t>
    </rPh>
    <rPh sb="19" eb="21">
      <t>サンカ</t>
    </rPh>
    <rPh sb="23" eb="25">
      <t>ケンシュウ</t>
    </rPh>
    <rPh sb="26" eb="28">
      <t>キニュウ</t>
    </rPh>
    <rPh sb="36" eb="38">
      <t>センタク</t>
    </rPh>
    <phoneticPr fontId="2"/>
  </si>
  <si>
    <t>香川太郎</t>
    <rPh sb="0" eb="2">
      <t>カガワ</t>
    </rPh>
    <rPh sb="2" eb="4">
      <t>タロウ</t>
    </rPh>
    <phoneticPr fontId="2"/>
  </si>
  <si>
    <t>実習教諭</t>
    <rPh sb="0" eb="2">
      <t>ジッシュウ</t>
    </rPh>
    <rPh sb="2" eb="4">
      <t>キョウユ</t>
    </rPh>
    <phoneticPr fontId="2"/>
  </si>
  <si>
    <r>
      <rPr>
        <sz val="12"/>
        <rFont val="ＭＳ Ｐゴシック"/>
        <family val="3"/>
        <charset val="128"/>
      </rPr>
      <t xml:space="preserve">教諭の指標
</t>
    </r>
    <r>
      <rPr>
        <sz val="12"/>
        <rFont val="Arial"/>
        <family val="2"/>
      </rPr>
      <t>Aa</t>
    </r>
    <r>
      <rPr>
        <sz val="12"/>
        <rFont val="ＭＳ Ｐゴシック"/>
        <family val="3"/>
        <charset val="128"/>
      </rPr>
      <t xml:space="preserve">）使命感・責任感
</t>
    </r>
    <r>
      <rPr>
        <sz val="12"/>
        <rFont val="Arial"/>
        <family val="2"/>
      </rPr>
      <t>Ab</t>
    </r>
    <r>
      <rPr>
        <sz val="12"/>
        <rFont val="ＭＳ Ｐゴシック"/>
        <family val="3"/>
        <charset val="128"/>
      </rPr>
      <t xml:space="preserve">）コミュニケーション
</t>
    </r>
    <r>
      <rPr>
        <sz val="12"/>
        <rFont val="Arial"/>
        <family val="2"/>
      </rPr>
      <t>Ac</t>
    </r>
    <r>
      <rPr>
        <sz val="12"/>
        <rFont val="ＭＳ Ｐゴシック"/>
        <family val="3"/>
        <charset val="128"/>
      </rPr>
      <t xml:space="preserve">）自己研鑽
</t>
    </r>
    <r>
      <rPr>
        <sz val="12"/>
        <rFont val="Arial"/>
        <family val="2"/>
      </rPr>
      <t>Ba</t>
    </r>
    <r>
      <rPr>
        <sz val="12"/>
        <rFont val="ＭＳ Ｐゴシック"/>
        <family val="3"/>
        <charset val="128"/>
      </rPr>
      <t xml:space="preserve">）子ども理解
</t>
    </r>
    <r>
      <rPr>
        <sz val="12"/>
        <rFont val="Arial"/>
        <family val="2"/>
      </rPr>
      <t>Bb</t>
    </r>
    <r>
      <rPr>
        <sz val="12"/>
        <rFont val="ＭＳ Ｐゴシック"/>
        <family val="3"/>
        <charset val="128"/>
      </rPr>
      <t xml:space="preserve">）学習指導
</t>
    </r>
    <r>
      <rPr>
        <sz val="12"/>
        <rFont val="Arial"/>
        <family val="2"/>
      </rPr>
      <t>Bc</t>
    </r>
    <r>
      <rPr>
        <sz val="12"/>
        <rFont val="ＭＳ Ｐゴシック"/>
        <family val="3"/>
        <charset val="128"/>
      </rPr>
      <t>）生徒指導</t>
    </r>
    <phoneticPr fontId="2"/>
  </si>
  <si>
    <r>
      <t>Ca</t>
    </r>
    <r>
      <rPr>
        <sz val="12"/>
        <rFont val="ＭＳ Ｐゴシック"/>
        <family val="3"/>
        <charset val="128"/>
      </rPr>
      <t xml:space="preserve">）学校づくり
</t>
    </r>
    <r>
      <rPr>
        <sz val="12"/>
        <rFont val="Arial"/>
        <family val="2"/>
      </rPr>
      <t>Cb</t>
    </r>
    <r>
      <rPr>
        <sz val="12"/>
        <rFont val="ＭＳ Ｐゴシック"/>
        <family val="3"/>
        <charset val="128"/>
      </rPr>
      <t xml:space="preserve">）参画・運営
</t>
    </r>
    <r>
      <rPr>
        <sz val="12"/>
        <rFont val="Arial"/>
        <family val="2"/>
      </rPr>
      <t>Cc</t>
    </r>
    <r>
      <rPr>
        <sz val="12"/>
        <rFont val="ＭＳ Ｐゴシック"/>
        <family val="3"/>
        <charset val="128"/>
      </rPr>
      <t>）危機管理
ア）特別な配慮や支援を必要とする子どもへの対応
イ）</t>
    </r>
    <r>
      <rPr>
        <sz val="12"/>
        <rFont val="Arial"/>
        <family val="2"/>
      </rPr>
      <t>ICT</t>
    </r>
    <r>
      <rPr>
        <sz val="12"/>
        <rFont val="ＭＳ Ｐゴシック"/>
        <family val="3"/>
        <charset val="128"/>
      </rPr>
      <t>や情報・教育データの利活用</t>
    </r>
    <phoneticPr fontId="2"/>
  </si>
  <si>
    <t>※研修を受講した年度を記入</t>
    <rPh sb="1" eb="3">
      <t>ケンシュウ</t>
    </rPh>
    <rPh sb="4" eb="6">
      <t>ジュコウ</t>
    </rPh>
    <rPh sb="8" eb="10">
      <t>ネンド</t>
    </rPh>
    <rPh sb="11" eb="13">
      <t>キニュウ</t>
    </rPh>
    <phoneticPr fontId="2"/>
  </si>
  <si>
    <r>
      <t xml:space="preserve">
</t>
    </r>
    <r>
      <rPr>
        <b/>
        <u/>
        <sz val="16"/>
        <color rgb="FF000000"/>
        <rFont val="HG丸ｺﾞｼｯｸM-PRO"/>
        <family val="3"/>
        <charset val="128"/>
      </rPr>
      <t>※プルダウンから該当するものを選択</t>
    </r>
    <rPh sb="9" eb="11">
      <t>ガイトウ</t>
    </rPh>
    <rPh sb="16" eb="18">
      <t>センタク</t>
    </rPh>
    <phoneticPr fontId="2"/>
  </si>
  <si>
    <t>香川オリーブ花子</t>
    <rPh sb="0" eb="2">
      <t>カガワ</t>
    </rPh>
    <rPh sb="6" eb="8">
      <t>ハナコ</t>
    </rPh>
    <phoneticPr fontId="2"/>
  </si>
  <si>
    <t>※職務として受講する研修、又は自主的に参加する研修を記入（プルダウンから選択）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</si>
</sst>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4"/>
      <color rgb="FF000000"/>
      <name val="Yu Gothic"/>
      <family val="3"/>
      <charset val="128"/>
    </font>
    <font>
      <b/>
      <sz val="14"/>
      <name val="ＭＳ Ｐゴシック"/>
      <family val="3"/>
      <charset val="128"/>
    </font>
    <font>
      <b/>
      <sz val="14"/>
      <color rgb="FF000000"/>
      <name val="ＭＳ Ｐゴシック"/>
      <family val="3"/>
      <charset val="128"/>
    </font>
    <font>
      <b/>
      <sz val="16"/>
      <color rgb="FF000000"/>
      <name val="Yu Gothic"/>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2"/>
      <color rgb="FF000000"/>
      <name val="Yu Gothic UI"/>
      <family val="3"/>
      <charset val="128"/>
    </font>
    <font>
      <b/>
      <sz val="12"/>
      <name val="Yu Gothic UI"/>
      <family val="3"/>
      <charset val="128"/>
    </font>
    <font>
      <b/>
      <sz val="18"/>
      <color rgb="FF000000"/>
      <name val="Yu Gothic"/>
      <family val="3"/>
      <charset val="128"/>
    </font>
    <font>
      <sz val="14"/>
      <color rgb="FF000000"/>
      <name val="ＭＳ Ｐゴシック"/>
      <family val="3"/>
      <charset val="128"/>
    </font>
    <font>
      <b/>
      <sz val="16"/>
      <color rgb="FF000000"/>
      <name val="ＭＳ Ｐゴシック"/>
      <family val="3"/>
      <charset val="128"/>
    </font>
    <font>
      <sz val="10"/>
      <name val="Arial"/>
      <family val="2"/>
    </font>
    <font>
      <b/>
      <sz val="16"/>
      <color rgb="FF000000"/>
      <name val="Yu Gothic UI"/>
      <family val="3"/>
      <charset val="128"/>
    </font>
    <font>
      <sz val="12"/>
      <name val="Arial"/>
      <family val="2"/>
    </font>
    <font>
      <sz val="10.5"/>
      <name val="HG丸ｺﾞｼｯｸM-PRO"/>
      <family val="3"/>
      <charset val="128"/>
    </font>
    <font>
      <sz val="11"/>
      <color rgb="FF000000"/>
      <name val="HG丸ｺﾞｼｯｸM-PRO"/>
      <family val="3"/>
      <charset val="128"/>
    </font>
    <font>
      <sz val="11"/>
      <name val="ＭＳ Ｐゴシック"/>
      <family val="3"/>
      <charset val="128"/>
    </font>
    <font>
      <sz val="12"/>
      <name val="ＭＳ Ｐゴシック"/>
      <family val="3"/>
      <charset val="128"/>
    </font>
    <font>
      <sz val="14"/>
      <name val="HG丸ｺﾞｼｯｸM-PRO"/>
      <family val="3"/>
      <charset val="128"/>
    </font>
    <font>
      <b/>
      <sz val="12"/>
      <color rgb="FF000000"/>
      <name val="HG丸ｺﾞｼｯｸM-PRO"/>
      <family val="3"/>
      <charset val="128"/>
    </font>
    <font>
      <sz val="16"/>
      <name val="Arial"/>
      <family val="2"/>
    </font>
    <font>
      <sz val="18"/>
      <name val="Arial"/>
      <family val="2"/>
    </font>
    <font>
      <sz val="20"/>
      <name val="Arial"/>
      <family val="2"/>
    </font>
    <font>
      <b/>
      <sz val="18"/>
      <name val="ＭＳ Ｐゴシック"/>
      <family val="3"/>
      <charset val="128"/>
    </font>
    <font>
      <sz val="16"/>
      <name val="Yu Gothic UI"/>
      <family val="3"/>
      <charset val="128"/>
    </font>
    <font>
      <b/>
      <sz val="18"/>
      <color rgb="FF000000"/>
      <name val="ＭＳ Ｐゴシック"/>
      <family val="3"/>
      <charset val="128"/>
    </font>
    <font>
      <b/>
      <u/>
      <sz val="14"/>
      <name val="HG丸ｺﾞｼｯｸM-PRO"/>
      <family val="3"/>
      <charset val="128"/>
    </font>
    <font>
      <sz val="16"/>
      <name val="ＭＳ Ｐゴシック"/>
      <family val="3"/>
      <charset val="128"/>
    </font>
    <font>
      <sz val="16"/>
      <color rgb="FF000000"/>
      <name val="ＭＳ Ｐゴシック"/>
      <family val="3"/>
      <charset val="128"/>
    </font>
    <font>
      <b/>
      <sz val="16"/>
      <name val="ＭＳ Ｐゴシック"/>
      <family val="3"/>
      <charset val="128"/>
    </font>
    <font>
      <sz val="12"/>
      <color rgb="FF000000"/>
      <name val="ＭＳ Ｐゴシック"/>
      <family val="3"/>
      <charset val="128"/>
    </font>
    <font>
      <sz val="10"/>
      <color theme="2" tint="-0.249977111117893"/>
      <name val="Arial"/>
      <family val="2"/>
    </font>
    <font>
      <sz val="10"/>
      <color theme="2" tint="-0.249977111117893"/>
      <name val="ＭＳ Ｐゴシック"/>
      <family val="3"/>
      <charset val="128"/>
    </font>
    <font>
      <b/>
      <sz val="16"/>
      <color rgb="FF000000"/>
      <name val="HG丸ｺﾞｼｯｸM-PRO"/>
      <family val="3"/>
      <charset val="128"/>
    </font>
    <font>
      <b/>
      <u/>
      <sz val="16"/>
      <color rgb="FF000000"/>
      <name val="HG丸ｺﾞｼｯｸM-PRO"/>
      <family val="3"/>
      <charset val="128"/>
    </font>
    <font>
      <b/>
      <sz val="16"/>
      <name val="HG丸ｺﾞｼｯｸM-PRO"/>
      <family val="3"/>
      <charset val="128"/>
    </font>
    <font>
      <b/>
      <u/>
      <sz val="16"/>
      <name val="HG丸ｺﾞｼｯｸM-PRO"/>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bgColor indexed="64"/>
      </patternFill>
    </fill>
  </fills>
  <borders count="92">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Dashed">
        <color indexed="64"/>
      </right>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bottom/>
      <diagonal/>
    </border>
    <border>
      <left style="thick">
        <color indexed="64"/>
      </left>
      <right style="mediumDashed">
        <color indexed="64"/>
      </right>
      <top style="thick">
        <color indexed="64"/>
      </top>
      <bottom/>
      <diagonal/>
    </border>
    <border>
      <left style="thick">
        <color indexed="64"/>
      </left>
      <right style="mediumDashed">
        <color indexed="64"/>
      </right>
      <top/>
      <bottom style="thick">
        <color indexed="64"/>
      </bottom>
      <diagonal/>
    </border>
    <border>
      <left style="mediumDashed">
        <color indexed="64"/>
      </left>
      <right style="mediumDashed">
        <color indexed="64"/>
      </right>
      <top style="thick">
        <color indexed="64"/>
      </top>
      <bottom/>
      <diagonal/>
    </border>
    <border>
      <left style="mediumDashed">
        <color indexed="64"/>
      </left>
      <right style="mediumDashed">
        <color indexed="64"/>
      </right>
      <top/>
      <bottom style="thick">
        <color indexed="64"/>
      </bottom>
      <diagonal/>
    </border>
    <border>
      <left style="mediumDashed">
        <color indexed="64"/>
      </left>
      <right style="thick">
        <color indexed="64"/>
      </right>
      <top style="thick">
        <color indexed="64"/>
      </top>
      <bottom/>
      <diagonal/>
    </border>
    <border>
      <left style="mediumDashed">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Dashed">
        <color indexed="64"/>
      </left>
      <right style="thick">
        <color indexed="64"/>
      </right>
      <top style="medium">
        <color indexed="64"/>
      </top>
      <bottom/>
      <diagonal/>
    </border>
    <border>
      <left style="thick">
        <color indexed="64"/>
      </left>
      <right/>
      <top style="thick">
        <color indexed="64"/>
      </top>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mediumDashed">
        <color indexed="64"/>
      </right>
      <top style="medium">
        <color indexed="64"/>
      </top>
      <bottom style="thick">
        <color indexed="64"/>
      </bottom>
      <diagonal/>
    </border>
    <border>
      <left style="mediumDashed">
        <color indexed="64"/>
      </left>
      <right style="mediumDashed">
        <color indexed="64"/>
      </right>
      <top style="medium">
        <color indexed="64"/>
      </top>
      <bottom style="thick">
        <color indexed="64"/>
      </bottom>
      <diagonal/>
    </border>
    <border>
      <left style="mediumDashed">
        <color indexed="64"/>
      </left>
      <right style="thick">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mediumDashed">
        <color indexed="64"/>
      </left>
      <right/>
      <top style="thick">
        <color indexed="64"/>
      </top>
      <bottom style="medium">
        <color indexed="64"/>
      </bottom>
      <diagonal/>
    </border>
    <border>
      <left style="mediumDashed">
        <color indexed="64"/>
      </left>
      <right style="thick">
        <color indexed="64"/>
      </right>
      <top style="thick">
        <color indexed="64"/>
      </top>
      <bottom style="medium">
        <color indexed="64"/>
      </bottom>
      <diagonal/>
    </border>
    <border>
      <left style="mediumDashed">
        <color indexed="64"/>
      </left>
      <right/>
      <top style="thick">
        <color indexed="64"/>
      </top>
      <bottom/>
      <diagonal/>
    </border>
    <border>
      <left style="mediumDashed">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auto="1"/>
      </top>
      <bottom/>
      <diagonal/>
    </border>
    <border>
      <left style="thin">
        <color indexed="64"/>
      </left>
      <right/>
      <top style="medium">
        <color auto="1"/>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auto="1"/>
      </left>
      <right/>
      <top/>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auto="1"/>
      </left>
      <right/>
      <top style="medium">
        <color auto="1"/>
      </top>
      <bottom style="dotted">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1">
      <alignment vertical="center"/>
    </xf>
  </cellStyleXfs>
  <cellXfs count="311">
    <xf numFmtId="0" fontId="0" fillId="0" borderId="0" xfId="0">
      <alignment vertical="center"/>
    </xf>
    <xf numFmtId="0" fontId="0" fillId="0" borderId="0" xfId="0">
      <alignment vertical="center"/>
    </xf>
    <xf numFmtId="0" fontId="4" fillId="0" borderId="0" xfId="0" applyFont="1">
      <alignment vertical="center"/>
    </xf>
    <xf numFmtId="0" fontId="0" fillId="0" borderId="1" xfId="0" applyBorder="1">
      <alignment vertical="center"/>
    </xf>
    <xf numFmtId="0" fontId="0" fillId="0" borderId="0" xfId="0">
      <alignment vertical="center"/>
    </xf>
    <xf numFmtId="0" fontId="12" fillId="0" borderId="1" xfId="0" applyFont="1" applyBorder="1" applyAlignment="1">
      <alignment horizontal="center" vertical="center"/>
    </xf>
    <xf numFmtId="0" fontId="15" fillId="3" borderId="14" xfId="0" applyFont="1" applyFill="1" applyBorder="1" applyAlignment="1">
      <alignment horizontal="center" vertical="center"/>
    </xf>
    <xf numFmtId="0" fontId="16" fillId="3" borderId="12" xfId="0" applyFont="1" applyFill="1" applyBorder="1" applyAlignment="1">
      <alignment horizontal="center" vertical="center"/>
    </xf>
    <xf numFmtId="0" fontId="4" fillId="0" borderId="0" xfId="0" applyFont="1" applyAlignment="1">
      <alignment vertical="center" wrapText="1"/>
    </xf>
    <xf numFmtId="0" fontId="7" fillId="0" borderId="15" xfId="0" applyFont="1" applyFill="1" applyBorder="1" applyAlignment="1">
      <alignment horizontal="center" vertical="center" shrinkToFit="1"/>
    </xf>
    <xf numFmtId="0" fontId="7" fillId="0" borderId="16" xfId="0" applyFont="1" applyFill="1" applyBorder="1" applyAlignment="1">
      <alignment horizontal="center" vertical="center" wrapText="1"/>
    </xf>
    <xf numFmtId="0" fontId="24" fillId="0" borderId="40" xfId="0" applyFont="1" applyBorder="1" applyAlignment="1">
      <alignment horizontal="justify" vertical="center" wrapText="1"/>
    </xf>
    <xf numFmtId="0" fontId="24" fillId="0" borderId="42" xfId="0" applyFont="1" applyBorder="1" applyAlignment="1">
      <alignment horizontal="justify" vertical="center" wrapText="1"/>
    </xf>
    <xf numFmtId="0" fontId="24" fillId="0" borderId="44" xfId="0" applyFont="1" applyBorder="1" applyAlignment="1">
      <alignment horizontal="justify" vertical="center" wrapText="1"/>
    </xf>
    <xf numFmtId="0" fontId="24" fillId="0" borderId="48" xfId="0" applyFont="1" applyBorder="1" applyAlignment="1">
      <alignment horizontal="justify" vertical="center" wrapText="1"/>
    </xf>
    <xf numFmtId="0" fontId="24" fillId="0" borderId="49" xfId="0" applyFont="1" applyBorder="1" applyAlignment="1">
      <alignment horizontal="justify" vertical="center" wrapText="1"/>
    </xf>
    <xf numFmtId="0" fontId="24" fillId="0" borderId="50" xfId="0" applyFont="1" applyBorder="1" applyAlignment="1">
      <alignment horizontal="justify"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4" fillId="0" borderId="54" xfId="0" applyFont="1" applyBorder="1" applyAlignment="1">
      <alignment horizontal="justify" vertical="center" wrapText="1"/>
    </xf>
    <xf numFmtId="0" fontId="24" fillId="0" borderId="55" xfId="0" applyFont="1" applyBorder="1" applyAlignment="1">
      <alignment horizontal="justify" vertical="center" wrapText="1"/>
    </xf>
    <xf numFmtId="0" fontId="24" fillId="0" borderId="56" xfId="0" applyFont="1" applyBorder="1" applyAlignment="1">
      <alignment horizontal="justify" vertical="center" wrapText="1"/>
    </xf>
    <xf numFmtId="0" fontId="26" fillId="0" borderId="59"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4" fillId="0" borderId="66" xfId="0" applyFont="1" applyBorder="1" applyAlignment="1">
      <alignment vertical="center" wrapText="1"/>
    </xf>
    <xf numFmtId="0" fontId="24" fillId="0" borderId="67" xfId="0" applyFont="1" applyBorder="1" applyAlignment="1">
      <alignment vertical="center" wrapText="1"/>
    </xf>
    <xf numFmtId="0" fontId="24" fillId="0" borderId="68" xfId="0" applyFont="1" applyBorder="1" applyAlignment="1">
      <alignment horizontal="justify" vertical="center" wrapText="1"/>
    </xf>
    <xf numFmtId="0" fontId="28" fillId="0" borderId="63"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65" xfId="0" applyFont="1" applyBorder="1" applyAlignment="1">
      <alignment horizontal="center" vertical="center" wrapText="1"/>
    </xf>
    <xf numFmtId="0" fontId="24" fillId="0" borderId="69" xfId="0" applyFont="1" applyBorder="1" applyAlignment="1">
      <alignment horizontal="justify" vertical="center" wrapText="1"/>
    </xf>
    <xf numFmtId="0" fontId="26" fillId="0" borderId="25" xfId="0" applyFont="1" applyBorder="1" applyAlignment="1">
      <alignment horizontal="center" vertical="center" wrapText="1"/>
    </xf>
    <xf numFmtId="0" fontId="20"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xf>
    <xf numFmtId="0" fontId="17" fillId="0" borderId="1" xfId="0" applyFont="1" applyFill="1" applyBorder="1" applyAlignment="1">
      <alignment vertical="center" wrapText="1"/>
    </xf>
    <xf numFmtId="0" fontId="13" fillId="0" borderId="1" xfId="0" applyFont="1" applyBorder="1" applyAlignment="1">
      <alignment horizontal="center" vertical="center"/>
    </xf>
    <xf numFmtId="0" fontId="20" fillId="0" borderId="0" xfId="0" applyFont="1">
      <alignment vertical="center"/>
    </xf>
    <xf numFmtId="14" fontId="0" fillId="0" borderId="0" xfId="0" applyNumberFormat="1">
      <alignment vertical="center"/>
    </xf>
    <xf numFmtId="0" fontId="0" fillId="0" borderId="28" xfId="0" applyBorder="1">
      <alignment vertical="center"/>
    </xf>
    <xf numFmtId="14" fontId="7" fillId="0" borderId="19" xfId="0" applyNumberFormat="1" applyFont="1" applyFill="1" applyBorder="1" applyAlignment="1">
      <alignment horizontal="center" vertical="center" wrapText="1"/>
    </xf>
    <xf numFmtId="0" fontId="13" fillId="0" borderId="1" xfId="0" applyFont="1" applyBorder="1" applyAlignment="1">
      <alignment vertical="center"/>
    </xf>
    <xf numFmtId="0" fontId="12" fillId="0" borderId="1" xfId="0" applyFont="1" applyBorder="1" applyAlignment="1">
      <alignment vertical="center"/>
    </xf>
    <xf numFmtId="0" fontId="12" fillId="0" borderId="19" xfId="0" applyFont="1" applyBorder="1" applyAlignment="1">
      <alignment vertical="center"/>
    </xf>
    <xf numFmtId="0" fontId="0" fillId="0" borderId="0" xfId="0" applyProtection="1">
      <alignment vertical="center"/>
      <protection locked="0"/>
    </xf>
    <xf numFmtId="0" fontId="7" fillId="0" borderId="1" xfId="0" applyFont="1" applyFill="1" applyBorder="1" applyAlignment="1">
      <alignment horizontal="center" vertical="center" wrapText="1"/>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5" fillId="0" borderId="14" xfId="0" applyFont="1" applyFill="1" applyBorder="1" applyAlignment="1" applyProtection="1">
      <alignment vertical="center"/>
      <protection locked="0"/>
    </xf>
    <xf numFmtId="0" fontId="0" fillId="0" borderId="14" xfId="0" applyBorder="1">
      <alignment vertical="center"/>
    </xf>
    <xf numFmtId="0" fontId="12" fillId="0" borderId="0" xfId="0" applyFont="1" applyAlignment="1">
      <alignment horizontal="left" vertical="center" wrapText="1"/>
    </xf>
    <xf numFmtId="0" fontId="31" fillId="0" borderId="0" xfId="0" applyFont="1" applyAlignment="1">
      <alignment horizontal="center" vertical="center"/>
    </xf>
    <xf numFmtId="0" fontId="32" fillId="0" borderId="70"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0" xfId="0" applyFont="1" applyFill="1" applyBorder="1" applyAlignment="1" applyProtection="1">
      <alignment horizontal="center" vertical="center" wrapText="1"/>
      <protection locked="0"/>
    </xf>
    <xf numFmtId="0" fontId="32" fillId="0" borderId="25" xfId="0" applyFont="1" applyFill="1" applyBorder="1" applyAlignment="1" applyProtection="1">
      <alignment horizontal="center" vertical="center" wrapText="1"/>
      <protection locked="0"/>
    </xf>
    <xf numFmtId="0" fontId="32" fillId="0" borderId="26" xfId="0" applyFont="1" applyFill="1" applyBorder="1" applyAlignment="1" applyProtection="1">
      <alignment horizontal="center" vertical="center" wrapText="1"/>
      <protection locked="0"/>
    </xf>
    <xf numFmtId="0" fontId="33" fillId="2" borderId="28" xfId="0" applyFont="1" applyFill="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14" fontId="29" fillId="0" borderId="0" xfId="0" applyNumberFormat="1" applyFont="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3" fillId="0" borderId="17" xfId="0" applyFont="1" applyBorder="1" applyAlignment="1">
      <alignment vertical="center"/>
    </xf>
    <xf numFmtId="0" fontId="12" fillId="0" borderId="17" xfId="0" applyFont="1" applyBorder="1" applyAlignment="1">
      <alignment vertical="center"/>
    </xf>
    <xf numFmtId="0" fontId="7" fillId="0" borderId="58" xfId="0" applyFont="1" applyFill="1" applyBorder="1" applyAlignment="1">
      <alignment horizontal="center" vertical="center" shrinkToFit="1"/>
    </xf>
    <xf numFmtId="0" fontId="7" fillId="0" borderId="58" xfId="0" applyFont="1" applyFill="1" applyBorder="1" applyAlignment="1">
      <alignment horizontal="center" vertical="center" wrapText="1"/>
    </xf>
    <xf numFmtId="14" fontId="7" fillId="0" borderId="58" xfId="0" applyNumberFormat="1" applyFont="1" applyFill="1" applyBorder="1" applyAlignment="1">
      <alignment horizontal="center" vertical="center" wrapText="1"/>
    </xf>
    <xf numFmtId="0" fontId="7" fillId="0" borderId="74" xfId="0" applyFont="1" applyFill="1" applyBorder="1" applyAlignment="1">
      <alignment horizontal="center" vertical="center" wrapText="1"/>
    </xf>
    <xf numFmtId="0" fontId="12" fillId="0" borderId="1" xfId="0" applyFont="1" applyFill="1" applyBorder="1" applyAlignment="1">
      <alignment vertical="center"/>
    </xf>
    <xf numFmtId="0" fontId="30" fillId="5" borderId="24" xfId="0" applyFont="1" applyFill="1" applyBorder="1" applyAlignment="1" applyProtection="1">
      <alignment horizontal="center" vertical="center"/>
      <protection locked="0"/>
    </xf>
    <xf numFmtId="0" fontId="30" fillId="5" borderId="26" xfId="0" applyFont="1" applyFill="1" applyBorder="1" applyAlignment="1" applyProtection="1">
      <alignment horizontal="center" vertical="center"/>
      <protection locked="0"/>
    </xf>
    <xf numFmtId="0" fontId="30" fillId="5" borderId="32" xfId="0" applyFont="1" applyFill="1" applyBorder="1" applyAlignment="1" applyProtection="1">
      <alignment horizontal="center" vertical="center"/>
      <protection locked="0"/>
    </xf>
    <xf numFmtId="0" fontId="30" fillId="5" borderId="33" xfId="0" applyFont="1" applyFill="1" applyBorder="1" applyAlignment="1" applyProtection="1">
      <alignment horizontal="center" vertical="center"/>
      <protection locked="0"/>
    </xf>
    <xf numFmtId="0" fontId="30" fillId="5" borderId="57" xfId="0" applyFont="1" applyFill="1" applyBorder="1" applyAlignment="1" applyProtection="1">
      <alignment horizontal="center" vertical="center"/>
      <protection locked="0"/>
    </xf>
    <xf numFmtId="0" fontId="30" fillId="5" borderId="59" xfId="0" applyFont="1" applyFill="1" applyBorder="1" applyAlignment="1" applyProtection="1">
      <alignment horizontal="center" vertical="center"/>
      <protection locked="0"/>
    </xf>
    <xf numFmtId="0" fontId="30" fillId="5" borderId="27" xfId="0" applyFont="1" applyFill="1" applyBorder="1" applyAlignment="1" applyProtection="1">
      <alignment horizontal="center" vertical="center"/>
      <protection locked="0"/>
    </xf>
    <xf numFmtId="0" fontId="30" fillId="5" borderId="31" xfId="0" applyFont="1" applyFill="1" applyBorder="1" applyAlignment="1" applyProtection="1">
      <alignment horizontal="center" vertical="center"/>
      <protection locked="0"/>
    </xf>
    <xf numFmtId="0" fontId="9" fillId="2" borderId="5" xfId="0" applyFont="1" applyFill="1" applyBorder="1" applyAlignment="1">
      <alignment vertical="center" wrapText="1"/>
    </xf>
    <xf numFmtId="0" fontId="9" fillId="2" borderId="6" xfId="0" applyFont="1" applyFill="1" applyBorder="1" applyAlignment="1">
      <alignment vertical="center" wrapText="1"/>
    </xf>
    <xf numFmtId="14" fontId="9" fillId="2" borderId="5" xfId="0" applyNumberFormat="1" applyFont="1" applyFill="1" applyBorder="1" applyAlignment="1">
      <alignment vertical="center" wrapText="1"/>
    </xf>
    <xf numFmtId="14" fontId="9" fillId="2" borderId="6" xfId="0" applyNumberFormat="1" applyFont="1" applyFill="1" applyBorder="1" applyAlignment="1">
      <alignment vertical="center"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0" fillId="0" borderId="80" xfId="0" applyBorder="1">
      <alignment vertical="center"/>
    </xf>
    <xf numFmtId="0" fontId="17" fillId="0" borderId="14" xfId="0" applyFont="1" applyFill="1" applyBorder="1" applyAlignment="1" applyProtection="1">
      <alignment vertical="center"/>
      <protection locked="0"/>
    </xf>
    <xf numFmtId="0" fontId="1" fillId="2" borderId="6" xfId="0" applyFont="1" applyFill="1" applyBorder="1" applyAlignment="1">
      <alignment vertical="center"/>
    </xf>
    <xf numFmtId="0" fontId="1" fillId="2" borderId="7" xfId="0" applyFont="1" applyFill="1" applyBorder="1" applyAlignment="1">
      <alignment vertical="center"/>
    </xf>
    <xf numFmtId="0" fontId="13" fillId="0" borderId="10" xfId="0" applyFont="1" applyBorder="1" applyAlignment="1">
      <alignment horizontal="left" vertical="center" wrapText="1"/>
    </xf>
    <xf numFmtId="14" fontId="18" fillId="0" borderId="14" xfId="0" applyNumberFormat="1" applyFont="1" applyBorder="1" applyAlignment="1">
      <alignment horizontal="left" vertical="center"/>
    </xf>
    <xf numFmtId="0" fontId="18" fillId="0" borderId="12" xfId="0" applyFont="1" applyBorder="1" applyAlignment="1">
      <alignment horizontal="left" vertical="center" wrapText="1"/>
    </xf>
    <xf numFmtId="0" fontId="13" fillId="0" borderId="14" xfId="0" applyFont="1" applyFill="1" applyBorder="1" applyAlignment="1" applyProtection="1">
      <alignment horizontal="left" vertical="center" wrapText="1"/>
      <protection locked="0"/>
    </xf>
    <xf numFmtId="0" fontId="36" fillId="0" borderId="14" xfId="0" applyFont="1" applyBorder="1" applyAlignment="1" applyProtection="1">
      <alignment horizontal="left" vertical="center" wrapText="1"/>
      <protection locked="0"/>
    </xf>
    <xf numFmtId="0" fontId="18" fillId="0" borderId="12" xfId="0" applyFont="1" applyBorder="1" applyAlignment="1">
      <alignment horizontal="left" vertical="center"/>
    </xf>
    <xf numFmtId="0" fontId="13" fillId="0" borderId="14" xfId="0" applyFont="1" applyFill="1" applyBorder="1" applyAlignment="1">
      <alignment horizontal="left" vertical="center" wrapText="1"/>
    </xf>
    <xf numFmtId="0" fontId="13" fillId="0" borderId="14" xfId="0" applyFont="1" applyBorder="1" applyAlignment="1">
      <alignment horizontal="left" vertical="center" wrapText="1"/>
    </xf>
    <xf numFmtId="0" fontId="18" fillId="0" borderId="14" xfId="0" applyFont="1" applyBorder="1" applyAlignment="1">
      <alignment horizontal="left" vertical="center" wrapText="1"/>
    </xf>
    <xf numFmtId="0" fontId="13" fillId="0" borderId="14" xfId="0" applyFont="1" applyBorder="1" applyAlignment="1">
      <alignment horizontal="left" vertical="top" wrapText="1"/>
    </xf>
    <xf numFmtId="0" fontId="37" fillId="0" borderId="14" xfId="0" applyFont="1" applyBorder="1" applyAlignment="1" applyProtection="1">
      <alignment horizontal="left" vertical="center" wrapText="1"/>
      <protection locked="0"/>
    </xf>
    <xf numFmtId="14" fontId="37" fillId="0" borderId="14" xfId="0" applyNumberFormat="1" applyFont="1" applyBorder="1" applyAlignment="1" applyProtection="1">
      <alignment horizontal="left" vertical="center"/>
      <protection locked="0"/>
    </xf>
    <xf numFmtId="0" fontId="18" fillId="0" borderId="14"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14" fontId="13" fillId="0" borderId="14" xfId="0" applyNumberFormat="1" applyFont="1" applyBorder="1" applyAlignment="1">
      <alignment horizontal="left" vertical="center" wrapText="1"/>
    </xf>
    <xf numFmtId="0" fontId="6" fillId="0" borderId="14"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2" fillId="0" borderId="27" xfId="0" applyFont="1" applyBorder="1" applyAlignment="1" applyProtection="1">
      <alignment horizontal="center" vertical="center" wrapText="1"/>
      <protection locked="0"/>
    </xf>
    <xf numFmtId="0" fontId="32" fillId="0" borderId="27" xfId="0" applyFont="1" applyFill="1" applyBorder="1" applyAlignment="1" applyProtection="1">
      <alignment horizontal="center" vertical="center" wrapText="1"/>
      <protection locked="0"/>
    </xf>
    <xf numFmtId="0" fontId="6" fillId="0" borderId="14" xfId="0" applyNumberFormat="1" applyFont="1" applyBorder="1" applyAlignment="1">
      <alignment horizontal="left" vertical="center"/>
    </xf>
    <xf numFmtId="0" fontId="6" fillId="0" borderId="14" xfId="0" applyNumberFormat="1" applyFont="1" applyBorder="1" applyAlignment="1">
      <alignment horizontal="left" vertical="center" wrapText="1"/>
    </xf>
    <xf numFmtId="0" fontId="7" fillId="0" borderId="12" xfId="0" applyNumberFormat="1" applyFont="1" applyBorder="1" applyAlignment="1">
      <alignment horizontal="left" vertical="center" wrapText="1"/>
    </xf>
    <xf numFmtId="0" fontId="7" fillId="0" borderId="14" xfId="0" applyNumberFormat="1" applyFont="1" applyBorder="1" applyAlignment="1">
      <alignment horizontal="left" vertical="center" wrapText="1"/>
    </xf>
    <xf numFmtId="0" fontId="6" fillId="0" borderId="14" xfId="0" applyNumberFormat="1" applyFont="1" applyFill="1" applyBorder="1" applyAlignment="1">
      <alignment horizontal="left" vertical="center" wrapText="1"/>
    </xf>
    <xf numFmtId="0" fontId="6" fillId="0" borderId="14" xfId="0" applyNumberFormat="1" applyFont="1" applyFill="1" applyBorder="1" applyAlignment="1" applyProtection="1">
      <alignment horizontal="left" vertical="center" wrapText="1"/>
      <protection locked="0"/>
    </xf>
    <xf numFmtId="0" fontId="7" fillId="0" borderId="12" xfId="0" applyNumberFormat="1" applyFont="1" applyBorder="1" applyAlignment="1">
      <alignment horizontal="left" vertical="center"/>
    </xf>
    <xf numFmtId="0" fontId="6" fillId="0" borderId="11" xfId="0" applyNumberFormat="1" applyFont="1" applyFill="1" applyBorder="1" applyAlignment="1">
      <alignment horizontal="left" vertical="center" wrapText="1"/>
    </xf>
    <xf numFmtId="0" fontId="19" fillId="0" borderId="14" xfId="0" applyNumberFormat="1" applyFont="1" applyBorder="1" applyAlignment="1" applyProtection="1">
      <alignment horizontal="left" vertical="center" wrapText="1"/>
      <protection locked="0"/>
    </xf>
    <xf numFmtId="0" fontId="7" fillId="0" borderId="14" xfId="0" applyNumberFormat="1" applyFont="1" applyBorder="1" applyAlignment="1" applyProtection="1">
      <alignment horizontal="left" vertical="center" wrapText="1"/>
      <protection locked="0"/>
    </xf>
    <xf numFmtId="0" fontId="6" fillId="0" borderId="14" xfId="0" applyNumberFormat="1" applyFont="1" applyBorder="1" applyAlignment="1" applyProtection="1">
      <alignment horizontal="left" vertical="center" wrapText="1"/>
      <protection locked="0"/>
    </xf>
    <xf numFmtId="0" fontId="38" fillId="0" borderId="14" xfId="0" applyNumberFormat="1" applyFont="1" applyFill="1" applyBorder="1" applyAlignment="1" applyProtection="1">
      <alignment horizontal="left" vertical="center" wrapText="1"/>
      <protection locked="0"/>
    </xf>
    <xf numFmtId="0" fontId="26" fillId="0" borderId="57" xfId="0" applyFont="1" applyBorder="1" applyAlignment="1">
      <alignment horizontal="center" vertical="center"/>
    </xf>
    <xf numFmtId="0" fontId="19" fillId="0" borderId="19" xfId="0" applyFont="1" applyFill="1" applyBorder="1" applyAlignment="1">
      <alignment horizontal="center" vertical="center" wrapText="1"/>
    </xf>
    <xf numFmtId="14" fontId="7" fillId="0" borderId="1" xfId="0" applyNumberFormat="1" applyFont="1" applyFill="1" applyBorder="1" applyAlignment="1">
      <alignment horizontal="center" vertical="center" shrinkToFit="1"/>
    </xf>
    <xf numFmtId="0" fontId="7" fillId="0" borderId="87" xfId="0" applyFont="1" applyFill="1" applyBorder="1" applyAlignment="1">
      <alignment horizontal="center" vertical="center" shrinkToFit="1"/>
    </xf>
    <xf numFmtId="0" fontId="19"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89" xfId="0" applyFont="1" applyFill="1" applyBorder="1" applyAlignment="1">
      <alignment horizontal="center" vertical="center" wrapText="1"/>
    </xf>
    <xf numFmtId="0" fontId="7" fillId="0" borderId="90" xfId="0" applyFont="1" applyFill="1" applyBorder="1" applyAlignment="1">
      <alignment horizontal="center" vertical="center" wrapText="1"/>
    </xf>
    <xf numFmtId="0" fontId="0" fillId="0" borderId="14" xfId="0" applyFill="1" applyBorder="1">
      <alignment vertical="center"/>
    </xf>
    <xf numFmtId="0" fontId="5" fillId="0" borderId="14" xfId="0" applyFont="1" applyFill="1" applyBorder="1" applyAlignment="1" applyProtection="1">
      <alignment vertical="center" wrapText="1"/>
      <protection locked="0"/>
    </xf>
    <xf numFmtId="14" fontId="7" fillId="0" borderId="75" xfId="0" applyNumberFormat="1" applyFont="1" applyFill="1" applyBorder="1" applyAlignment="1">
      <alignment horizontal="center" vertical="center" wrapText="1"/>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3" fillId="0" borderId="10"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30" fillId="0" borderId="27" xfId="0" applyFont="1" applyFill="1" applyBorder="1" applyProtection="1">
      <alignment vertical="center"/>
      <protection locked="0"/>
    </xf>
    <xf numFmtId="0" fontId="30" fillId="0" borderId="30" xfId="0" applyFont="1" applyFill="1" applyBorder="1" applyProtection="1">
      <alignment vertical="center"/>
      <protection locked="0"/>
    </xf>
    <xf numFmtId="0" fontId="30" fillId="0" borderId="31" xfId="0" applyFont="1" applyFill="1" applyBorder="1" applyProtection="1">
      <alignment vertical="center"/>
      <protection locked="0"/>
    </xf>
    <xf numFmtId="0" fontId="37" fillId="0" borderId="14" xfId="0" applyFont="1" applyFill="1" applyBorder="1" applyAlignment="1" applyProtection="1">
      <alignment horizontal="left" vertical="center" wrapText="1"/>
      <protection locked="0"/>
    </xf>
    <xf numFmtId="0" fontId="36" fillId="0" borderId="14" xfId="0" applyFont="1" applyFill="1" applyBorder="1" applyAlignment="1" applyProtection="1">
      <alignment horizontal="left" vertical="center" wrapText="1"/>
      <protection locked="0"/>
    </xf>
    <xf numFmtId="14" fontId="37" fillId="0" borderId="14" xfId="0" applyNumberFormat="1" applyFont="1" applyFill="1" applyBorder="1" applyAlignment="1" applyProtection="1">
      <alignment horizontal="left" vertical="center"/>
      <protection locked="0"/>
    </xf>
    <xf numFmtId="0" fontId="18" fillId="0" borderId="14" xfId="0" applyFont="1" applyFill="1" applyBorder="1" applyAlignment="1" applyProtection="1">
      <alignment horizontal="left" vertical="center" wrapText="1"/>
      <protection locked="0"/>
    </xf>
    <xf numFmtId="0" fontId="0" fillId="0" borderId="1" xfId="0" applyBorder="1" applyAlignment="1">
      <alignment horizontal="center" vertical="center"/>
    </xf>
    <xf numFmtId="0" fontId="13" fillId="0" borderId="1" xfId="0" applyFont="1" applyBorder="1" applyAlignment="1">
      <alignment horizontal="center" vertical="center"/>
    </xf>
    <xf numFmtId="0" fontId="0" fillId="0" borderId="73" xfId="0" applyBorder="1" applyAlignment="1">
      <alignment horizontal="center" vertical="center"/>
    </xf>
    <xf numFmtId="0" fontId="0" fillId="0" borderId="72" xfId="0"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1" xfId="0" applyFont="1" applyFill="1" applyBorder="1" applyAlignment="1" applyProtection="1">
      <alignment vertical="center"/>
      <protection locked="0"/>
    </xf>
    <xf numFmtId="0" fontId="22" fillId="0" borderId="1" xfId="0" applyFont="1" applyFill="1" applyBorder="1" applyProtection="1">
      <alignment vertical="center"/>
      <protection locked="0"/>
    </xf>
    <xf numFmtId="0" fontId="22" fillId="0" borderId="1" xfId="0" applyFont="1" applyBorder="1">
      <alignment vertical="center"/>
    </xf>
    <xf numFmtId="0" fontId="3" fillId="0" borderId="1" xfId="0" applyFont="1" applyFill="1" applyBorder="1" applyAlignment="1">
      <alignment horizontal="center" vertical="center"/>
    </xf>
    <xf numFmtId="0" fontId="4" fillId="0" borderId="19" xfId="0" applyFont="1" applyFill="1" applyBorder="1" applyAlignment="1">
      <alignment horizontal="center" vertical="center" wrapText="1"/>
    </xf>
    <xf numFmtId="14" fontId="7" fillId="0" borderId="88" xfId="0" applyNumberFormat="1" applyFont="1" applyFill="1" applyBorder="1" applyAlignment="1">
      <alignment horizontal="center" vertical="center" shrinkToFit="1"/>
    </xf>
    <xf numFmtId="14" fontId="6" fillId="0" borderId="14" xfId="0" applyNumberFormat="1" applyFont="1" applyFill="1" applyBorder="1" applyAlignment="1">
      <alignment horizontal="left" vertical="center" wrapText="1"/>
    </xf>
    <xf numFmtId="14" fontId="7" fillId="0" borderId="14" xfId="0" applyNumberFormat="1" applyFont="1" applyBorder="1" applyAlignment="1">
      <alignment horizontal="left" vertical="center"/>
    </xf>
    <xf numFmtId="14" fontId="19" fillId="0" borderId="14" xfId="0" applyNumberFormat="1" applyFont="1" applyBorder="1" applyAlignment="1" applyProtection="1">
      <alignment horizontal="left" vertical="center"/>
      <protection locked="0"/>
    </xf>
    <xf numFmtId="14" fontId="38" fillId="0" borderId="14" xfId="0" applyNumberFormat="1" applyFont="1" applyFill="1" applyBorder="1" applyAlignment="1" applyProtection="1">
      <alignment horizontal="left" vertical="center" wrapText="1"/>
      <protection locked="0"/>
    </xf>
    <xf numFmtId="0" fontId="0" fillId="0" borderId="1" xfId="0" applyBorder="1" applyProtection="1">
      <alignment vertical="center"/>
      <protection locked="0"/>
    </xf>
    <xf numFmtId="0" fontId="5" fillId="0" borderId="11" xfId="0" applyFont="1" applyFill="1" applyBorder="1" applyAlignment="1" applyProtection="1">
      <alignment vertical="center"/>
      <protection locked="0"/>
    </xf>
    <xf numFmtId="0" fontId="6" fillId="0" borderId="12" xfId="0" applyFont="1" applyFill="1" applyBorder="1" applyAlignment="1">
      <alignment horizontal="left" vertical="center" wrapText="1"/>
    </xf>
    <xf numFmtId="0" fontId="1" fillId="7" borderId="14" xfId="0" applyFont="1" applyFill="1" applyBorder="1" applyAlignment="1">
      <alignment horizontal="center" vertical="center"/>
    </xf>
    <xf numFmtId="0" fontId="0" fillId="0" borderId="71" xfId="0" applyFill="1" applyBorder="1" applyAlignment="1">
      <alignment horizontal="center" vertical="center"/>
    </xf>
    <xf numFmtId="0" fontId="1" fillId="7" borderId="7" xfId="0" applyFont="1" applyFill="1" applyBorder="1" applyAlignment="1">
      <alignment horizontal="center" vertical="center"/>
    </xf>
    <xf numFmtId="0" fontId="1" fillId="0" borderId="14" xfId="0" applyFont="1" applyFill="1" applyBorder="1" applyAlignment="1" applyProtection="1">
      <alignment vertical="center"/>
      <protection locked="0"/>
    </xf>
    <xf numFmtId="0" fontId="1" fillId="0" borderId="14" xfId="0" applyFont="1" applyFill="1" applyBorder="1" applyAlignment="1" applyProtection="1">
      <alignment vertical="center" wrapText="1"/>
      <protection locked="0"/>
    </xf>
    <xf numFmtId="0" fontId="18" fillId="0" borderId="14" xfId="0" applyFont="1" applyFill="1" applyBorder="1" applyAlignment="1" applyProtection="1">
      <alignment vertical="center"/>
      <protection locked="0"/>
    </xf>
    <xf numFmtId="0" fontId="39" fillId="0" borderId="14" xfId="0" applyFont="1" applyFill="1" applyBorder="1" applyAlignment="1" applyProtection="1">
      <alignment vertical="center"/>
      <protection locked="0"/>
    </xf>
    <xf numFmtId="0" fontId="13" fillId="0" borderId="14" xfId="0" applyFont="1" applyBorder="1" applyAlignment="1">
      <alignment vertical="top" wrapText="1"/>
    </xf>
    <xf numFmtId="0" fontId="13" fillId="0" borderId="14" xfId="0" applyFont="1" applyBorder="1" applyAlignment="1">
      <alignment vertical="center" wrapText="1"/>
    </xf>
    <xf numFmtId="0" fontId="29" fillId="0" borderId="28" xfId="0" applyFont="1" applyBorder="1" applyAlignment="1">
      <alignment horizontal="left" vertical="center" wrapText="1"/>
    </xf>
    <xf numFmtId="14" fontId="29" fillId="0" borderId="28" xfId="0" applyNumberFormat="1" applyFont="1" applyBorder="1" applyAlignment="1">
      <alignment horizontal="left" vertical="center" wrapText="1"/>
    </xf>
    <xf numFmtId="0" fontId="12" fillId="0" borderId="28" xfId="0" applyFont="1" applyBorder="1" applyAlignment="1">
      <alignment horizontal="left" vertical="center" wrapText="1"/>
    </xf>
    <xf numFmtId="0" fontId="31" fillId="0" borderId="28" xfId="0" applyFont="1" applyBorder="1" applyAlignment="1">
      <alignment horizontal="center" vertical="center"/>
    </xf>
    <xf numFmtId="0" fontId="12" fillId="0" borderId="28" xfId="0" applyFont="1" applyBorder="1" applyAlignment="1">
      <alignment horizontal="center" vertical="center"/>
    </xf>
    <xf numFmtId="0" fontId="13" fillId="0" borderId="28" xfId="0" applyFont="1" applyBorder="1" applyAlignment="1">
      <alignment horizontal="center" vertical="center"/>
    </xf>
    <xf numFmtId="0" fontId="7" fillId="0" borderId="28" xfId="0" applyFont="1" applyFill="1" applyBorder="1" applyAlignment="1">
      <alignment horizontal="center" vertical="center" shrinkToFit="1"/>
    </xf>
    <xf numFmtId="0" fontId="26" fillId="0" borderId="28" xfId="0" applyFont="1" applyFill="1" applyBorder="1" applyAlignment="1" applyProtection="1">
      <alignment horizontal="center" vertical="center" shrinkToFit="1"/>
      <protection locked="0"/>
    </xf>
    <xf numFmtId="0" fontId="1" fillId="7" borderId="14" xfId="0" applyFont="1" applyFill="1" applyBorder="1" applyAlignment="1">
      <alignment horizontal="center" vertical="center" wrapText="1"/>
    </xf>
    <xf numFmtId="0" fontId="13" fillId="0" borderId="14" xfId="0" applyFont="1" applyFill="1" applyBorder="1" applyAlignment="1" applyProtection="1">
      <alignment horizontal="left" vertical="top" wrapText="1"/>
      <protection locked="0"/>
    </xf>
    <xf numFmtId="0" fontId="8" fillId="0" borderId="79" xfId="0" applyFont="1" applyFill="1" applyBorder="1" applyAlignment="1">
      <alignment vertical="center"/>
    </xf>
    <xf numFmtId="0" fontId="40" fillId="0" borderId="0" xfId="0" applyFont="1">
      <alignment vertical="center"/>
    </xf>
    <xf numFmtId="0" fontId="41" fillId="0" borderId="0" xfId="0" applyFont="1" applyAlignment="1">
      <alignment horizontal="center"/>
    </xf>
    <xf numFmtId="0" fontId="40" fillId="0" borderId="0" xfId="0" applyFont="1" applyAlignment="1">
      <alignment horizontal="right" vertical="center"/>
    </xf>
    <xf numFmtId="0" fontId="41" fillId="0" borderId="0" xfId="0" applyFont="1" applyAlignment="1">
      <alignment horizontal="right" vertical="center"/>
    </xf>
    <xf numFmtId="0" fontId="13" fillId="0" borderId="28" xfId="0" applyFont="1" applyFill="1" applyBorder="1" applyAlignment="1" applyProtection="1">
      <alignment horizontal="center" vertical="center"/>
    </xf>
    <xf numFmtId="0" fontId="26" fillId="0" borderId="28" xfId="0" applyFont="1" applyBorder="1" applyAlignment="1">
      <alignment horizontal="center" vertical="center" wrapText="1"/>
    </xf>
    <xf numFmtId="0" fontId="26" fillId="0" borderId="58" xfId="0" applyFont="1" applyBorder="1" applyAlignment="1">
      <alignment horizontal="center" vertical="center" wrapText="1"/>
    </xf>
    <xf numFmtId="0" fontId="1" fillId="2" borderId="6" xfId="0" applyFont="1" applyFill="1" applyBorder="1" applyAlignment="1">
      <alignment wrapText="1"/>
    </xf>
    <xf numFmtId="0" fontId="17" fillId="4" borderId="1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19" xfId="0" applyBorder="1" applyAlignment="1">
      <alignment horizontal="center" vertical="center"/>
    </xf>
    <xf numFmtId="0" fontId="16" fillId="3" borderId="1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44" fillId="2" borderId="5"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5" fillId="2" borderId="81" xfId="0" applyFont="1" applyFill="1" applyBorder="1" applyAlignment="1">
      <alignment horizontal="left" vertical="center" wrapText="1"/>
    </xf>
    <xf numFmtId="0" fontId="44" fillId="2" borderId="82" xfId="0" applyFont="1" applyFill="1" applyBorder="1" applyAlignment="1">
      <alignment horizontal="left" vertical="center" wrapText="1"/>
    </xf>
    <xf numFmtId="0" fontId="44" fillId="2" borderId="83" xfId="0" applyFont="1" applyFill="1" applyBorder="1" applyAlignment="1">
      <alignment horizontal="left" vertical="center" wrapText="1"/>
    </xf>
    <xf numFmtId="0" fontId="22" fillId="2" borderId="84" xfId="0" applyFont="1" applyFill="1" applyBorder="1" applyAlignment="1">
      <alignment horizontal="left" vertical="center" wrapText="1"/>
    </xf>
    <xf numFmtId="0" fontId="22" fillId="2" borderId="85"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42" fillId="2" borderId="5" xfId="0" applyFont="1" applyFill="1" applyBorder="1" applyAlignment="1">
      <alignment horizontal="left" vertical="center" wrapText="1"/>
    </xf>
    <xf numFmtId="0" fontId="42" fillId="2" borderId="6" xfId="0" applyFont="1" applyFill="1" applyBorder="1" applyAlignment="1">
      <alignment horizontal="left" vertical="center" wrapText="1"/>
    </xf>
    <xf numFmtId="0" fontId="42" fillId="2" borderId="7" xfId="0" applyFont="1" applyFill="1" applyBorder="1" applyAlignment="1">
      <alignment horizontal="left" vertical="center" wrapText="1"/>
    </xf>
    <xf numFmtId="14" fontId="42" fillId="2" borderId="5" xfId="0" applyNumberFormat="1" applyFont="1" applyFill="1" applyBorder="1" applyAlignment="1">
      <alignment horizontal="left" vertical="center" wrapText="1"/>
    </xf>
    <xf numFmtId="14" fontId="42" fillId="2" borderId="6" xfId="0" applyNumberFormat="1" applyFont="1" applyFill="1" applyBorder="1" applyAlignment="1">
      <alignment horizontal="left" vertical="center" wrapText="1"/>
    </xf>
    <xf numFmtId="14" fontId="42" fillId="2" borderId="7" xfId="0" applyNumberFormat="1" applyFont="1" applyFill="1" applyBorder="1" applyAlignment="1">
      <alignment horizontal="left" vertical="center" wrapText="1"/>
    </xf>
    <xf numFmtId="0" fontId="8" fillId="7" borderId="15" xfId="0" applyFont="1" applyFill="1" applyBorder="1" applyAlignment="1" applyProtection="1">
      <alignment horizontal="center" vertical="center"/>
      <protection locked="0"/>
    </xf>
    <xf numFmtId="0" fontId="8" fillId="7" borderId="16" xfId="0" applyFont="1" applyFill="1" applyBorder="1" applyAlignment="1" applyProtection="1">
      <alignment horizontal="center" vertical="center"/>
      <protection locked="0"/>
    </xf>
    <xf numFmtId="0" fontId="21" fillId="3" borderId="28" xfId="0" applyFont="1" applyFill="1" applyBorder="1" applyAlignment="1" applyProtection="1">
      <alignment horizontal="center" vertical="center"/>
      <protection locked="0"/>
    </xf>
    <xf numFmtId="0" fontId="14" fillId="3" borderId="28" xfId="0" applyFont="1" applyFill="1" applyBorder="1" applyAlignment="1">
      <alignment horizontal="center" vertical="center"/>
    </xf>
    <xf numFmtId="0" fontId="21" fillId="3" borderId="91" xfId="0" applyFont="1" applyFill="1" applyBorder="1" applyAlignment="1">
      <alignment horizontal="center" vertical="center"/>
    </xf>
    <xf numFmtId="0" fontId="21" fillId="3" borderId="28" xfId="0" applyFont="1" applyFill="1" applyBorder="1" applyAlignment="1">
      <alignment horizontal="center" vertical="center"/>
    </xf>
    <xf numFmtId="0" fontId="14" fillId="3" borderId="28" xfId="0" applyFont="1" applyFill="1" applyBorder="1" applyAlignment="1" applyProtection="1">
      <alignment horizontal="center" vertical="center"/>
      <protection locked="0"/>
    </xf>
    <xf numFmtId="0" fontId="21" fillId="3" borderId="28" xfId="0" applyFont="1" applyFill="1" applyBorder="1" applyAlignment="1" applyProtection="1">
      <alignment horizontal="center" vertical="center" wrapText="1"/>
      <protection locked="0"/>
    </xf>
    <xf numFmtId="0" fontId="17" fillId="4" borderId="28" xfId="0" applyFont="1" applyFill="1" applyBorder="1" applyAlignment="1">
      <alignment horizontal="center" vertical="center" wrapText="1"/>
    </xf>
    <xf numFmtId="0" fontId="0" fillId="0" borderId="29" xfId="0" applyFill="1" applyBorder="1" applyAlignment="1">
      <alignment horizontal="center" vertical="center"/>
    </xf>
    <xf numFmtId="0" fontId="13" fillId="0" borderId="1" xfId="0" applyFont="1" applyBorder="1" applyAlignment="1">
      <alignment horizontal="center" vertical="center"/>
    </xf>
    <xf numFmtId="0" fontId="13" fillId="0" borderId="78" xfId="0" applyFont="1" applyBorder="1" applyAlignment="1">
      <alignment horizontal="center" vertical="center"/>
    </xf>
    <xf numFmtId="0" fontId="14" fillId="0" borderId="71" xfId="0" applyFont="1" applyFill="1" applyBorder="1" applyAlignment="1">
      <alignment horizontal="center" vertical="center"/>
    </xf>
    <xf numFmtId="0" fontId="14" fillId="0" borderId="76" xfId="0" applyFont="1" applyFill="1" applyBorder="1" applyAlignment="1">
      <alignment horizontal="center" vertical="center"/>
    </xf>
    <xf numFmtId="0" fontId="14" fillId="0" borderId="77" xfId="0" applyFont="1" applyFill="1" applyBorder="1" applyAlignment="1">
      <alignment horizontal="center" vertical="center"/>
    </xf>
    <xf numFmtId="0" fontId="17" fillId="0" borderId="71" xfId="0" applyFont="1" applyFill="1" applyBorder="1" applyAlignment="1">
      <alignment horizontal="center" vertical="center" wrapText="1"/>
    </xf>
    <xf numFmtId="0" fontId="17" fillId="0" borderId="7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34" fillId="0" borderId="78" xfId="0" applyFont="1" applyFill="1" applyBorder="1" applyAlignment="1">
      <alignment horizontal="center" vertical="center" wrapText="1"/>
    </xf>
    <xf numFmtId="0" fontId="13" fillId="6" borderId="28"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6" fillId="0" borderId="28" xfId="0" applyFont="1" applyFill="1" applyBorder="1" applyAlignment="1">
      <alignment horizontal="center" vertical="center"/>
    </xf>
    <xf numFmtId="0" fontId="25" fillId="0" borderId="58" xfId="0" applyFont="1" applyBorder="1" applyAlignment="1">
      <alignment horizontal="left" vertical="center" wrapText="1"/>
    </xf>
    <xf numFmtId="0" fontId="25" fillId="0" borderId="59" xfId="0" applyFont="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5" fillId="0" borderId="28" xfId="0" applyFont="1" applyBorder="1" applyAlignment="1">
      <alignment horizontal="left" vertical="center" wrapText="1"/>
    </xf>
    <xf numFmtId="0" fontId="25" fillId="0" borderId="33" xfId="0" applyFont="1" applyBorder="1" applyAlignment="1">
      <alignment horizontal="left" vertical="center" wrapText="1"/>
    </xf>
    <xf numFmtId="0" fontId="26" fillId="0" borderId="24" xfId="0" applyFont="1" applyBorder="1" applyAlignment="1">
      <alignment horizontal="center" vertical="center"/>
    </xf>
    <xf numFmtId="0" fontId="26" fillId="0" borderId="26" xfId="0" applyFont="1" applyBorder="1" applyAlignment="1">
      <alignment horizontal="center" vertical="center"/>
    </xf>
    <xf numFmtId="0" fontId="26" fillId="0" borderId="25"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28" xfId="0" applyFont="1" applyBorder="1" applyAlignment="1">
      <alignment horizontal="center" vertical="center"/>
    </xf>
    <xf numFmtId="0" fontId="26" fillId="0" borderId="1" xfId="0" applyFont="1" applyFill="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5" fillId="0" borderId="60" xfId="0" applyFont="1" applyBorder="1" applyAlignment="1">
      <alignment horizontal="left" vertical="center" wrapText="1"/>
    </xf>
    <xf numFmtId="0" fontId="0" fillId="0" borderId="0" xfId="0" applyAlignment="1">
      <alignment horizontal="center" vertical="center"/>
    </xf>
    <xf numFmtId="0" fontId="26" fillId="0" borderId="24" xfId="0" applyFont="1" applyBorder="1" applyAlignment="1">
      <alignment horizontal="center" vertical="center" textRotation="255"/>
    </xf>
    <xf numFmtId="0" fontId="26" fillId="0" borderId="32" xfId="0" applyFont="1" applyBorder="1" applyAlignment="1">
      <alignment horizontal="center" vertical="center" textRotation="255"/>
    </xf>
    <xf numFmtId="0" fontId="26" fillId="0" borderId="57" xfId="0" applyFont="1" applyBorder="1" applyAlignment="1">
      <alignment horizontal="center" vertical="center" textRotation="255"/>
    </xf>
    <xf numFmtId="0" fontId="26" fillId="0" borderId="27" xfId="0" applyFont="1" applyBorder="1" applyAlignment="1">
      <alignment horizontal="center" vertical="center" wrapText="1"/>
    </xf>
    <xf numFmtId="0" fontId="26" fillId="0" borderId="30" xfId="0" applyFont="1" applyBorder="1" applyAlignment="1">
      <alignment horizontal="center" vertical="center" wrapText="1"/>
    </xf>
    <xf numFmtId="0" fontId="35" fillId="2" borderId="81" xfId="0" applyFont="1" applyFill="1" applyBorder="1" applyAlignment="1">
      <alignment horizontal="left" vertical="center" wrapText="1"/>
    </xf>
    <xf numFmtId="0" fontId="10" fillId="2" borderId="82" xfId="0" applyFont="1" applyFill="1" applyBorder="1" applyAlignment="1">
      <alignment horizontal="left" vertical="center" wrapText="1"/>
    </xf>
    <xf numFmtId="0" fontId="10" fillId="2" borderId="83" xfId="0" applyFont="1" applyFill="1" applyBorder="1" applyAlignment="1">
      <alignment horizontal="left" vertical="center" wrapText="1"/>
    </xf>
    <xf numFmtId="0" fontId="0" fillId="0" borderId="3" xfId="0" applyBorder="1" applyAlignment="1">
      <alignment horizontal="center" vertical="center"/>
    </xf>
    <xf numFmtId="0" fontId="0" fillId="0" borderId="73" xfId="0" applyBorder="1" applyAlignment="1">
      <alignment horizontal="center" vertical="center"/>
    </xf>
    <xf numFmtId="0" fontId="0" fillId="0" borderId="4" xfId="0" applyBorder="1" applyAlignment="1">
      <alignment horizontal="center" vertical="center"/>
    </xf>
    <xf numFmtId="0" fontId="0" fillId="0" borderId="72" xfId="0" applyBorder="1" applyAlignment="1">
      <alignment horizontal="center" vertical="center"/>
    </xf>
    <xf numFmtId="0" fontId="16" fillId="3" borderId="3"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22" fillId="2" borderId="86" xfId="0" applyFont="1" applyFill="1" applyBorder="1" applyAlignment="1">
      <alignment horizontal="left" vertical="center" wrapText="1"/>
    </xf>
    <xf numFmtId="0" fontId="23" fillId="0" borderId="46" xfId="0" applyFont="1" applyBorder="1" applyAlignment="1">
      <alignment horizontal="center" vertical="center" wrapText="1"/>
    </xf>
    <xf numFmtId="0" fontId="23" fillId="0" borderId="35" xfId="0" applyFont="1" applyBorder="1" applyAlignment="1">
      <alignment horizontal="center" vertical="center" wrapText="1"/>
    </xf>
    <xf numFmtId="0" fontId="27" fillId="0" borderId="0" xfId="0" applyFont="1" applyAlignment="1">
      <alignment horizontal="left" vertical="center"/>
    </xf>
    <xf numFmtId="0" fontId="23" fillId="0" borderId="51" xfId="0" applyFont="1" applyBorder="1" applyAlignment="1">
      <alignment horizontal="right" vertical="center" wrapText="1"/>
    </xf>
    <xf numFmtId="0" fontId="23" fillId="0" borderId="36" xfId="0" applyFont="1" applyBorder="1" applyAlignment="1">
      <alignment horizontal="right" vertical="center" wrapText="1"/>
    </xf>
    <xf numFmtId="0" fontId="23" fillId="0" borderId="38" xfId="0" applyFont="1" applyBorder="1" applyAlignment="1">
      <alignment horizontal="justify" vertical="center" wrapText="1"/>
    </xf>
    <xf numFmtId="0" fontId="23" fillId="0" borderId="37" xfId="0" applyFont="1" applyBorder="1" applyAlignment="1">
      <alignment horizontal="justify"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36" xfId="0" applyFont="1" applyBorder="1" applyAlignment="1">
      <alignment horizontal="center" vertical="center" wrapText="1"/>
    </xf>
    <xf numFmtId="0" fontId="9" fillId="0" borderId="47" xfId="0" applyFont="1" applyBorder="1" applyAlignment="1">
      <alignment horizontal="center" vertical="center" textRotation="255" wrapText="1"/>
    </xf>
    <xf numFmtId="0" fontId="9" fillId="0" borderId="39" xfId="0" applyFont="1" applyBorder="1" applyAlignment="1">
      <alignment horizontal="center" vertical="center" textRotation="255" wrapText="1"/>
    </xf>
    <xf numFmtId="0" fontId="9" fillId="0" borderId="62" xfId="0" applyFont="1" applyBorder="1" applyAlignment="1">
      <alignment horizontal="center" vertical="center" textRotation="255" wrapText="1"/>
    </xf>
  </cellXfs>
  <cellStyles count="2">
    <cellStyle name="標準" xfId="0" builtinId="0"/>
    <cellStyle name="標準 2" xfId="1"/>
  </cellStyles>
  <dxfs count="7">
    <dxf>
      <fill>
        <patternFill>
          <bgColor theme="0"/>
        </patternFill>
      </fill>
    </dxf>
    <dxf>
      <fill>
        <patternFill patternType="gray0625"/>
      </fill>
    </dxf>
    <dxf>
      <fill>
        <patternFill patternType="gray0625">
          <bgColor theme="0"/>
        </patternFill>
      </fill>
    </dxf>
    <dxf>
      <fill>
        <patternFill>
          <bgColor theme="0"/>
        </patternFill>
      </fill>
    </dxf>
    <dxf>
      <fill>
        <patternFill patternType="gray0625">
          <bgColor theme="0"/>
        </patternFill>
      </fill>
    </dxf>
    <dxf>
      <border>
        <left style="thin">
          <color auto="1"/>
        </left>
        <right style="thin">
          <color auto="1"/>
        </right>
        <top style="thin">
          <color auto="1"/>
        </top>
        <bottom style="thin">
          <color auto="1"/>
        </bottom>
        <vertical/>
        <horizontal/>
      </border>
    </dxf>
    <dxf>
      <fill>
        <patternFill patternType="gray0625">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ja-JP" altLang="en-US" sz="1400" b="1">
                <a:solidFill>
                  <a:schemeClr val="tx1"/>
                </a:solidFill>
              </a:rPr>
              <a:t>自己評価分析チャート</a:t>
            </a:r>
          </a:p>
        </c:rich>
      </c:tx>
      <c:layout>
        <c:manualLayout>
          <c:xMode val="edge"/>
          <c:yMode val="edge"/>
          <c:x val="0.25896591933641883"/>
          <c:y val="1.56792113584227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ja-JP"/>
        </a:p>
      </c:txPr>
    </c:title>
    <c:autoTitleDeleted val="0"/>
    <c:plotArea>
      <c:layout/>
      <c:radarChart>
        <c:radarStyle val="marker"/>
        <c:varyColors val="0"/>
        <c:ser>
          <c:idx val="0"/>
          <c:order val="0"/>
          <c:tx>
            <c:strRef>
              <c:f>'（ウ）自己評価シート'!$I$9</c:f>
              <c:strCache>
                <c:ptCount val="1"/>
                <c:pt idx="0">
                  <c:v>年度当初</c:v>
                </c:pt>
              </c:strCache>
            </c:strRef>
          </c:tx>
          <c:spPr>
            <a:ln w="28575" cap="rnd">
              <a:solidFill>
                <a:schemeClr val="accent1"/>
              </a:solidFill>
              <a:prstDash val="sysDash"/>
              <a:round/>
            </a:ln>
            <a:effectLst/>
          </c:spPr>
          <c:marker>
            <c:symbol val="none"/>
          </c:marker>
          <c:cat>
            <c:strRef>
              <c:f>'（ウ）自己評価シート'!$H$10:$H$20</c:f>
              <c:strCache>
                <c:ptCount val="11"/>
                <c:pt idx="0">
                  <c:v>Aa</c:v>
                </c:pt>
                <c:pt idx="1">
                  <c:v>Ab</c:v>
                </c:pt>
                <c:pt idx="2">
                  <c:v>Ac</c:v>
                </c:pt>
                <c:pt idx="3">
                  <c:v>Ba</c:v>
                </c:pt>
                <c:pt idx="4">
                  <c:v>Bb</c:v>
                </c:pt>
                <c:pt idx="5">
                  <c:v>Bc</c:v>
                </c:pt>
                <c:pt idx="6">
                  <c:v>Ca</c:v>
                </c:pt>
                <c:pt idx="7">
                  <c:v>Cb</c:v>
                </c:pt>
                <c:pt idx="8">
                  <c:v>Cc</c:v>
                </c:pt>
                <c:pt idx="9">
                  <c:v>ア</c:v>
                </c:pt>
                <c:pt idx="10">
                  <c:v>イ</c:v>
                </c:pt>
              </c:strCache>
            </c:strRef>
          </c:cat>
          <c:val>
            <c:numRef>
              <c:f>'（ウ）自己評価シート'!$I$10:$I$20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29A-4A35-82AE-CBCEFBE28B58}"/>
            </c:ext>
          </c:extLst>
        </c:ser>
        <c:ser>
          <c:idx val="1"/>
          <c:order val="1"/>
          <c:tx>
            <c:strRef>
              <c:f>'（ウ）自己評価シート'!$J$9</c:f>
              <c:strCache>
                <c:ptCount val="1"/>
                <c:pt idx="0">
                  <c:v>年度末</c:v>
                </c:pt>
              </c:strCache>
            </c:strRef>
          </c:tx>
          <c:spPr>
            <a:ln w="28575" cap="rnd">
              <a:solidFill>
                <a:schemeClr val="accent2"/>
              </a:solidFill>
              <a:prstDash val="solid"/>
              <a:round/>
            </a:ln>
            <a:effectLst/>
          </c:spPr>
          <c:marker>
            <c:symbol val="none"/>
          </c:marker>
          <c:cat>
            <c:strRef>
              <c:f>'（ウ）自己評価シート'!$H$10:$H$20</c:f>
              <c:strCache>
                <c:ptCount val="11"/>
                <c:pt idx="0">
                  <c:v>Aa</c:v>
                </c:pt>
                <c:pt idx="1">
                  <c:v>Ab</c:v>
                </c:pt>
                <c:pt idx="2">
                  <c:v>Ac</c:v>
                </c:pt>
                <c:pt idx="3">
                  <c:v>Ba</c:v>
                </c:pt>
                <c:pt idx="4">
                  <c:v>Bb</c:v>
                </c:pt>
                <c:pt idx="5">
                  <c:v>Bc</c:v>
                </c:pt>
                <c:pt idx="6">
                  <c:v>Ca</c:v>
                </c:pt>
                <c:pt idx="7">
                  <c:v>Cb</c:v>
                </c:pt>
                <c:pt idx="8">
                  <c:v>Cc</c:v>
                </c:pt>
                <c:pt idx="9">
                  <c:v>ア</c:v>
                </c:pt>
                <c:pt idx="10">
                  <c:v>イ</c:v>
                </c:pt>
              </c:strCache>
            </c:strRef>
          </c:cat>
          <c:val>
            <c:numRef>
              <c:f>'（ウ）自己評価シート'!$J$10:$J$20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29A-4A35-82AE-CBCEFBE28B58}"/>
            </c:ext>
          </c:extLst>
        </c:ser>
        <c:dLbls>
          <c:showLegendKey val="0"/>
          <c:showVal val="0"/>
          <c:showCatName val="0"/>
          <c:showSerName val="0"/>
          <c:showPercent val="0"/>
          <c:showBubbleSize val="0"/>
        </c:dLbls>
        <c:axId val="688405640"/>
        <c:axId val="688407280"/>
      </c:radarChart>
      <c:catAx>
        <c:axId val="68840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ja-JP"/>
          </a:p>
        </c:txPr>
        <c:crossAx val="688407280"/>
        <c:crosses val="autoZero"/>
        <c:auto val="1"/>
        <c:lblAlgn val="ctr"/>
        <c:lblOffset val="100"/>
        <c:noMultiLvlLbl val="0"/>
      </c:catAx>
      <c:valAx>
        <c:axId val="688407280"/>
        <c:scaling>
          <c:orientation val="minMax"/>
          <c:max val="5"/>
        </c:scaling>
        <c:delete val="0"/>
        <c:axPos val="l"/>
        <c:majorGridlines>
          <c:spPr>
            <a:ln w="25400"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688405640"/>
        <c:crosses val="autoZero"/>
        <c:crossBetween val="between"/>
        <c:majorUnit val="1"/>
      </c:valAx>
      <c:spPr>
        <a:noFill/>
        <a:ln w="25400">
          <a:noFill/>
        </a:ln>
        <a:effectLst/>
      </c:spPr>
    </c:plotArea>
    <c:legend>
      <c:legendPos val="t"/>
      <c:layout>
        <c:manualLayout>
          <c:xMode val="edge"/>
          <c:yMode val="edge"/>
          <c:x val="0.24290076335877864"/>
          <c:y val="0.15129921259842519"/>
          <c:w val="0.48366412213740456"/>
          <c:h val="8.072261144522288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2456;)&#12304;&#35352;&#20837;&#20363;&#12305;&#12300;&#32887;&#21209;&#12392;&#12375;&#12390;&#21463;&#35611;&#12377;&#12427;&#30740;&#20462;&#12301;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hyperlink" Target="#'(&#12458;)&#8208;1&#12304;&#21442;&#32771;&#12305;&#25945;&#35565;&#12398;&#25351;&#27161;'!A1"/><Relationship Id="rId2" Type="http://schemas.openxmlformats.org/officeDocument/2006/relationships/hyperlink" Target="#&#12304;&#20837;&#21147;&#12471;&#12540;&#12488;&#12305;!A1"/><Relationship Id="rId1" Type="http://schemas.openxmlformats.org/officeDocument/2006/relationships/image" Target="../media/image1.png"/><Relationship Id="rId5" Type="http://schemas.openxmlformats.org/officeDocument/2006/relationships/hyperlink" Target="#'(&#12458;)&#8208;3&#12304;&#21442;&#32771;&#12305;&#26628;&#39178;&#25945;&#35565;&#12398;&#25351;&#27161;'!A1"/><Relationship Id="rId4" Type="http://schemas.openxmlformats.org/officeDocument/2006/relationships/hyperlink" Target="#'(&#12458;)&#8208;2&#12304;&#21442;&#32771;&#12305;&#39178;&#35703;&#25945;&#35565;&#12398;&#25351;&#27161;'!A1"/></Relationships>
</file>

<file path=xl/drawings/_rels/drawing5.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_rels/drawing6.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_rels/drawing7.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9</xdr:col>
      <xdr:colOff>816730</xdr:colOff>
      <xdr:row>0</xdr:row>
      <xdr:rowOff>131235</xdr:rowOff>
    </xdr:from>
    <xdr:to>
      <xdr:col>13</xdr:col>
      <xdr:colOff>456595</xdr:colOff>
      <xdr:row>2</xdr:row>
      <xdr:rowOff>523120</xdr:rowOff>
    </xdr:to>
    <xdr:sp macro="" textlink="">
      <xdr:nvSpPr>
        <xdr:cNvPr id="12" name="角丸四角形 11">
          <a:hlinkClick xmlns:r="http://schemas.openxmlformats.org/officeDocument/2006/relationships" r:id="rId2"/>
        </xdr:cNvPr>
        <xdr:cNvSpPr/>
      </xdr:nvSpPr>
      <xdr:spPr>
        <a:xfrm>
          <a:off x="14619816" y="131235"/>
          <a:ext cx="6900636" cy="1001485"/>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219201" y="571500"/>
          <a:ext cx="15120" cy="11880"/>
        </a:xfrm>
        <a:prstGeom prst="rect">
          <a:avLst/>
        </a:prstGeom>
      </xdr:spPr>
    </xdr:pic>
    <xdr:clientData/>
  </xdr:oneCellAnchor>
  <xdr:oneCellAnchor>
    <xdr:from>
      <xdr:col>0</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219201" y="914400"/>
          <a:ext cx="15120" cy="118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62476</xdr:colOff>
      <xdr:row>4</xdr:row>
      <xdr:rowOff>47112</xdr:rowOff>
    </xdr:from>
    <xdr:to>
      <xdr:col>2</xdr:col>
      <xdr:colOff>1892183</xdr:colOff>
      <xdr:row>5</xdr:row>
      <xdr:rowOff>299180</xdr:rowOff>
    </xdr:to>
    <xdr:sp macro="" textlink="">
      <xdr:nvSpPr>
        <xdr:cNvPr id="3" name="正方形/長方形 2"/>
        <xdr:cNvSpPr/>
      </xdr:nvSpPr>
      <xdr:spPr>
        <a:xfrm>
          <a:off x="62476" y="1737031"/>
          <a:ext cx="3693739" cy="69759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P創英角ｺﾞｼｯｸUB" panose="020B0900000000000000" pitchFamily="50" charset="-128"/>
              <a:ea typeface="HGP創英角ｺﾞｼｯｸUB" panose="020B0900000000000000" pitchFamily="50" charset="-128"/>
            </a:rPr>
            <a:t>評価基準</a:t>
          </a:r>
          <a:endParaRPr kumimoji="1" lang="en-US" altLang="ja-JP" sz="1000">
            <a:latin typeface="HGP創英角ｺﾞｼｯｸUB" panose="020B0900000000000000" pitchFamily="50" charset="-128"/>
            <a:ea typeface="HGP創英角ｺﾞｼｯｸUB" panose="020B0900000000000000" pitchFamily="50" charset="-128"/>
          </a:endParaRPr>
        </a:p>
        <a:p>
          <a:pPr algn="l"/>
          <a:r>
            <a:rPr kumimoji="1" lang="ja-JP" altLang="en-US" sz="1000">
              <a:latin typeface="HGP創英角ｺﾞｼｯｸUB" panose="020B0900000000000000" pitchFamily="50" charset="-128"/>
              <a:ea typeface="HGP創英角ｺﾞｼｯｸUB" panose="020B0900000000000000" pitchFamily="50" charset="-128"/>
            </a:rPr>
            <a:t>５</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大変当てはまる　４</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だいたい当てはまる　３</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どちらともいえない　２</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あまりあてはまらない　１</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まったく当てはまらない</a:t>
          </a:r>
        </a:p>
      </xdr:txBody>
    </xdr:sp>
    <xdr:clientData/>
  </xdr:twoCellAnchor>
  <xdr:twoCellAnchor>
    <xdr:from>
      <xdr:col>6</xdr:col>
      <xdr:colOff>223409</xdr:colOff>
      <xdr:row>3</xdr:row>
      <xdr:rowOff>67037</xdr:rowOff>
    </xdr:from>
    <xdr:to>
      <xdr:col>16</xdr:col>
      <xdr:colOff>246088</xdr:colOff>
      <xdr:row>14</xdr:row>
      <xdr:rowOff>629478</xdr:rowOff>
    </xdr:to>
    <xdr:sp macro="" textlink="">
      <xdr:nvSpPr>
        <xdr:cNvPr id="4" name="正方形/長方形 3"/>
        <xdr:cNvSpPr/>
      </xdr:nvSpPr>
      <xdr:spPr>
        <a:xfrm>
          <a:off x="7854452" y="1325994"/>
          <a:ext cx="4274419" cy="658113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latin typeface="HGS創英角ｺﾞｼｯｸUB" panose="020B0900000000000000" pitchFamily="50" charset="-128"/>
              <a:ea typeface="HGS創英角ｺﾞｼｯｸUB" panose="020B0900000000000000" pitchFamily="50" charset="-128"/>
            </a:rPr>
            <a:t>「自己評価シート」について（必要であれば活用してください。）</a:t>
          </a:r>
          <a:endParaRPr kumimoji="1" lang="en-US" altLang="ja-JP" sz="1400" b="1">
            <a:latin typeface="HGS創英角ｺﾞｼｯｸUB" panose="020B0900000000000000" pitchFamily="50" charset="-128"/>
            <a:ea typeface="HGS創英角ｺﾞｼｯｸUB" panose="020B0900000000000000" pitchFamily="50" charset="-128"/>
          </a:endParaRPr>
        </a:p>
        <a:p>
          <a:pPr algn="l"/>
          <a:endParaRPr kumimoji="1" lang="en-US" altLang="ja-JP" sz="1200" b="1">
            <a:latin typeface="HGS創英角ｺﾞｼｯｸUB" panose="020B0900000000000000" pitchFamily="50" charset="-128"/>
            <a:ea typeface="HGS創英角ｺﾞｼｯｸUB" panose="020B0900000000000000" pitchFamily="50" charset="-128"/>
          </a:endParaRPr>
        </a:p>
        <a:p>
          <a:pPr algn="l"/>
          <a:r>
            <a:rPr kumimoji="1" lang="ja-JP" altLang="en-US" sz="1200"/>
            <a:t>　</a:t>
          </a:r>
          <a:r>
            <a:rPr kumimoji="1" lang="ja-JP" altLang="en-US" sz="1200" b="1"/>
            <a:t>児童生徒にとって、教員は最大の教育環境です。教員が自らがを磨き、高め、学び続けるためには、自らの学びや成長を自分自身がマネジメントすることが大切です。</a:t>
          </a:r>
          <a:endParaRPr kumimoji="1" lang="en-US" altLang="ja-JP" sz="1200" b="1"/>
        </a:p>
        <a:p>
          <a:pPr algn="l"/>
          <a:r>
            <a:rPr kumimoji="1" lang="ja-JP" altLang="en-US" sz="1200" b="1"/>
            <a:t>　「自己評価シート」を活用して、自己を振り返り、資質・能力の「何を」高めるのか、目標設定を行ってください。指標に基づいた設問に回答すると「自己評価分析チャート」として可視化できます。それを基に、もっと伸ばしたい力や、自分が足りないと感じている力、新たに挑戦したいことに関して、各自で研修計画を立ててください。そして、自己評価と研修履歴を活用して管理職等との対話を行い、さらに伸ばしていきたい分野・領域や新たに能力開発をしたい分野・領域を見出すことができ、主体的・自律的な目標設定やこれに基づくキャリア形成につながることが期待されます。</a:t>
          </a:r>
          <a:endParaRPr kumimoji="1" lang="en-US" altLang="ja-JP" sz="1200" b="1"/>
        </a:p>
        <a:p>
          <a:pPr algn="l"/>
          <a:r>
            <a:rPr kumimoji="1" lang="ja-JP" altLang="en-US" sz="1200" b="1"/>
            <a:t>　必要に応じて、本自己評価シートをご活用ください。</a:t>
          </a:r>
          <a:endParaRPr kumimoji="1" lang="en-US" altLang="ja-JP" sz="1200" b="1"/>
        </a:p>
        <a:p>
          <a:pPr algn="l"/>
          <a:endParaRPr kumimoji="1" lang="en-US" altLang="ja-JP" sz="1100"/>
        </a:p>
        <a:p>
          <a:pPr algn="l"/>
          <a:r>
            <a:rPr kumimoji="1" lang="en-US" altLang="ja-JP" sz="1100"/>
            <a:t>【</a:t>
          </a:r>
          <a:r>
            <a:rPr kumimoji="1" lang="ja-JP" altLang="en-US" sz="1100"/>
            <a:t>入力事項について</a:t>
          </a:r>
          <a:r>
            <a:rPr kumimoji="1" lang="en-US" altLang="ja-JP" sz="1100"/>
            <a:t>】</a:t>
          </a:r>
        </a:p>
        <a:p>
          <a:pPr algn="l"/>
          <a:r>
            <a:rPr kumimoji="1" lang="ja-JP" altLang="en-US" sz="1100"/>
            <a:t>①氏名、重点的に取り組む指標（年度当初）を記入する。</a:t>
          </a:r>
          <a:endParaRPr kumimoji="1" lang="en-US" altLang="ja-JP" sz="1100"/>
        </a:p>
        <a:p>
          <a:pPr algn="l"/>
          <a:r>
            <a:rPr kumimoji="1" lang="ja-JP" altLang="en-US" sz="1100"/>
            <a:t>②職種をプルダウンから選ぶ。</a:t>
          </a:r>
          <a:endParaRPr kumimoji="1" lang="en-US" altLang="ja-JP" sz="1100"/>
        </a:p>
        <a:p>
          <a:pPr algn="l"/>
          <a:r>
            <a:rPr kumimoji="1" lang="ja-JP" altLang="en-US" sz="1100"/>
            <a:t>③年度当初に自己評価をする。</a:t>
          </a:r>
          <a:endParaRPr kumimoji="1" lang="en-US" altLang="ja-JP" sz="1100"/>
        </a:p>
        <a:p>
          <a:pPr algn="l"/>
          <a:r>
            <a:rPr kumimoji="1" lang="ja-JP" altLang="en-US" sz="1100"/>
            <a:t>④年度末に自己評価をする。</a:t>
          </a:r>
          <a:endParaRPr kumimoji="1" lang="en-US" altLang="ja-JP" sz="1100"/>
        </a:p>
        <a:p>
          <a:pPr algn="l"/>
          <a:r>
            <a:rPr kumimoji="1" lang="ja-JP" altLang="en-US" sz="1100"/>
            <a:t>⑤重点的に取り組んだ指標（年度末）を記入する。</a:t>
          </a:r>
          <a:endParaRPr kumimoji="1" lang="en-US" altLang="ja-JP" sz="1100"/>
        </a:p>
      </xdr:txBody>
    </xdr:sp>
    <xdr:clientData/>
  </xdr:twoCellAnchor>
  <xdr:twoCellAnchor>
    <xdr:from>
      <xdr:col>3</xdr:col>
      <xdr:colOff>38100</xdr:colOff>
      <xdr:row>0</xdr:row>
      <xdr:rowOff>25400</xdr:rowOff>
    </xdr:from>
    <xdr:to>
      <xdr:col>5</xdr:col>
      <xdr:colOff>844550</xdr:colOff>
      <xdr:row>6</xdr:row>
      <xdr:rowOff>679450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279468</xdr:colOff>
      <xdr:row>12</xdr:row>
      <xdr:rowOff>75728</xdr:rowOff>
    </xdr:from>
    <xdr:to>
      <xdr:col>16</xdr:col>
      <xdr:colOff>162836</xdr:colOff>
      <xdr:row>14</xdr:row>
      <xdr:rowOff>277890</xdr:rowOff>
    </xdr:to>
    <xdr:sp macro="" textlink="">
      <xdr:nvSpPr>
        <xdr:cNvPr id="2" name="正方形/長方形 1"/>
        <xdr:cNvSpPr/>
      </xdr:nvSpPr>
      <xdr:spPr>
        <a:xfrm>
          <a:off x="7910511" y="5961902"/>
          <a:ext cx="4135108" cy="159364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438151" y="571500"/>
          <a:ext cx="15120" cy="11880"/>
        </a:xfrm>
        <a:prstGeom prst="rect">
          <a:avLst/>
        </a:prstGeom>
      </xdr:spPr>
    </xdr:pic>
    <xdr:clientData/>
  </xdr:oneCellAnchor>
  <xdr:twoCellAnchor>
    <xdr:from>
      <xdr:col>1</xdr:col>
      <xdr:colOff>323606</xdr:colOff>
      <xdr:row>4</xdr:row>
      <xdr:rowOff>245452</xdr:rowOff>
    </xdr:from>
    <xdr:to>
      <xdr:col>6</xdr:col>
      <xdr:colOff>86704</xdr:colOff>
      <xdr:row>5</xdr:row>
      <xdr:rowOff>360241</xdr:rowOff>
    </xdr:to>
    <xdr:sp macro="" textlink="">
      <xdr:nvSpPr>
        <xdr:cNvPr id="5" name="線吹き出し 1 (枠付き) 4"/>
        <xdr:cNvSpPr/>
      </xdr:nvSpPr>
      <xdr:spPr>
        <a:xfrm>
          <a:off x="757116" y="1649779"/>
          <a:ext cx="5459780" cy="499452"/>
        </a:xfrm>
        <a:prstGeom prst="borderCallout1">
          <a:avLst>
            <a:gd name="adj1" fmla="val -776"/>
            <a:gd name="adj2" fmla="val 63496"/>
            <a:gd name="adj3" fmla="val -138536"/>
            <a:gd name="adj4" fmla="val 71722"/>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●該当する職種をプルダウンから選択する。</a:t>
          </a:r>
        </a:p>
        <a:p>
          <a:pPr algn="l"/>
          <a:endParaRPr kumimoji="1" lang="ja-JP" altLang="en-US" sz="1800" b="1"/>
        </a:p>
      </xdr:txBody>
    </xdr:sp>
    <xdr:clientData/>
  </xdr:twoCellAnchor>
  <xdr:twoCellAnchor>
    <xdr:from>
      <xdr:col>2</xdr:col>
      <xdr:colOff>22281</xdr:colOff>
      <xdr:row>7</xdr:row>
      <xdr:rowOff>460374</xdr:rowOff>
    </xdr:from>
    <xdr:to>
      <xdr:col>2</xdr:col>
      <xdr:colOff>1657684</xdr:colOff>
      <xdr:row>11</xdr:row>
      <xdr:rowOff>1096209</xdr:rowOff>
    </xdr:to>
    <xdr:sp macro="" textlink="">
      <xdr:nvSpPr>
        <xdr:cNvPr id="39" name="正方形/長方形 38"/>
        <xdr:cNvSpPr/>
      </xdr:nvSpPr>
      <xdr:spPr>
        <a:xfrm>
          <a:off x="1185334" y="4484269"/>
          <a:ext cx="1635403" cy="329615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1122947</xdr:colOff>
      <xdr:row>5</xdr:row>
      <xdr:rowOff>1069474</xdr:rowOff>
    </xdr:from>
    <xdr:to>
      <xdr:col>8</xdr:col>
      <xdr:colOff>4398211</xdr:colOff>
      <xdr:row>7</xdr:row>
      <xdr:rowOff>320842</xdr:rowOff>
    </xdr:to>
    <xdr:sp macro="" textlink="">
      <xdr:nvSpPr>
        <xdr:cNvPr id="33" name="線吹き出し 1 (枠付き) 32"/>
        <xdr:cNvSpPr/>
      </xdr:nvSpPr>
      <xdr:spPr>
        <a:xfrm>
          <a:off x="2286000" y="2860842"/>
          <a:ext cx="14290843" cy="1483895"/>
        </a:xfrm>
        <a:prstGeom prst="borderCallout1">
          <a:avLst>
            <a:gd name="adj1" fmla="val 65553"/>
            <a:gd name="adj2" fmla="val 99900"/>
            <a:gd name="adj3" fmla="val 124022"/>
            <a:gd name="adj4" fmla="val 102447"/>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●参加した研修会等で配布される開催要項等に育成指標が記載されている場合は、入力する。</a:t>
          </a:r>
          <a:endParaRPr kumimoji="1" lang="en-US" altLang="ja-JP" sz="1800" b="1"/>
        </a:p>
        <a:p>
          <a:pPr algn="l"/>
          <a:r>
            <a:rPr kumimoji="1" lang="ja-JP" altLang="en-US" sz="1800" b="1"/>
            <a:t>・１つの研修で、いくつかの指標が設定されていることが想定されるが、１つ研修内で同じ指標が２つ以上あっても、選択は１度でよい。</a:t>
          </a:r>
        </a:p>
        <a:p>
          <a:pPr algn="l"/>
          <a:r>
            <a:rPr kumimoji="1" lang="ja-JP" altLang="en-US" sz="1800" b="1"/>
            <a:t>・ア、イの指標についても、１つの研修内で２つ以上あっても、選択は１度でよい。</a:t>
          </a:r>
        </a:p>
      </xdr:txBody>
    </xdr:sp>
    <xdr:clientData/>
  </xdr:twoCellAnchor>
  <xdr:twoCellAnchor>
    <xdr:from>
      <xdr:col>9</xdr:col>
      <xdr:colOff>69850</xdr:colOff>
      <xdr:row>8</xdr:row>
      <xdr:rowOff>133349</xdr:rowOff>
    </xdr:from>
    <xdr:to>
      <xdr:col>19</xdr:col>
      <xdr:colOff>372534</xdr:colOff>
      <xdr:row>8</xdr:row>
      <xdr:rowOff>666750</xdr:rowOff>
    </xdr:to>
    <xdr:sp macro="" textlink="">
      <xdr:nvSpPr>
        <xdr:cNvPr id="44" name="正方形/長方形 43"/>
        <xdr:cNvSpPr/>
      </xdr:nvSpPr>
      <xdr:spPr>
        <a:xfrm>
          <a:off x="18796000" y="4705349"/>
          <a:ext cx="4874684" cy="53340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149032</xdr:colOff>
      <xdr:row>19</xdr:row>
      <xdr:rowOff>55426</xdr:rowOff>
    </xdr:from>
    <xdr:to>
      <xdr:col>1</xdr:col>
      <xdr:colOff>129592</xdr:colOff>
      <xdr:row>19</xdr:row>
      <xdr:rowOff>388651</xdr:rowOff>
    </xdr:to>
    <xdr:sp macro="" textlink="">
      <xdr:nvSpPr>
        <xdr:cNvPr id="45" name="正方形/長方形 44"/>
        <xdr:cNvSpPr/>
      </xdr:nvSpPr>
      <xdr:spPr>
        <a:xfrm rot="5400000">
          <a:off x="193005" y="15815177"/>
          <a:ext cx="333225" cy="42117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148166</xdr:colOff>
      <xdr:row>19</xdr:row>
      <xdr:rowOff>63501</xdr:rowOff>
    </xdr:from>
    <xdr:to>
      <xdr:col>1</xdr:col>
      <xdr:colOff>737809</xdr:colOff>
      <xdr:row>20</xdr:row>
      <xdr:rowOff>3026</xdr:rowOff>
    </xdr:to>
    <xdr:sp macro="" textlink="">
      <xdr:nvSpPr>
        <xdr:cNvPr id="46" name="正方形/長方形 45"/>
        <xdr:cNvSpPr/>
      </xdr:nvSpPr>
      <xdr:spPr>
        <a:xfrm rot="5400000">
          <a:off x="644675" y="12152692"/>
          <a:ext cx="485625"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3</xdr:col>
      <xdr:colOff>889000</xdr:colOff>
      <xdr:row>19</xdr:row>
      <xdr:rowOff>42334</xdr:rowOff>
    </xdr:from>
    <xdr:to>
      <xdr:col>3</xdr:col>
      <xdr:colOff>1478643</xdr:colOff>
      <xdr:row>19</xdr:row>
      <xdr:rowOff>532192</xdr:rowOff>
    </xdr:to>
    <xdr:sp macro="" textlink="">
      <xdr:nvSpPr>
        <xdr:cNvPr id="48" name="正方形/長方形 47"/>
        <xdr:cNvSpPr/>
      </xdr:nvSpPr>
      <xdr:spPr>
        <a:xfrm rot="5400000">
          <a:off x="6018893" y="1213364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508000</xdr:colOff>
      <xdr:row>19</xdr:row>
      <xdr:rowOff>42335</xdr:rowOff>
    </xdr:from>
    <xdr:to>
      <xdr:col>4</xdr:col>
      <xdr:colOff>1097643</xdr:colOff>
      <xdr:row>19</xdr:row>
      <xdr:rowOff>532193</xdr:rowOff>
    </xdr:to>
    <xdr:sp macro="" textlink="">
      <xdr:nvSpPr>
        <xdr:cNvPr id="49" name="正方形/長方形 48"/>
        <xdr:cNvSpPr/>
      </xdr:nvSpPr>
      <xdr:spPr>
        <a:xfrm rot="5400000">
          <a:off x="7847693" y="1213364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370416</xdr:colOff>
      <xdr:row>19</xdr:row>
      <xdr:rowOff>52917</xdr:rowOff>
    </xdr:from>
    <xdr:to>
      <xdr:col>5</xdr:col>
      <xdr:colOff>960059</xdr:colOff>
      <xdr:row>19</xdr:row>
      <xdr:rowOff>542775</xdr:rowOff>
    </xdr:to>
    <xdr:sp macro="" textlink="">
      <xdr:nvSpPr>
        <xdr:cNvPr id="50" name="正方形/長方形 49"/>
        <xdr:cNvSpPr/>
      </xdr:nvSpPr>
      <xdr:spPr>
        <a:xfrm rot="5400000">
          <a:off x="9208709" y="12144224"/>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508000</xdr:colOff>
      <xdr:row>19</xdr:row>
      <xdr:rowOff>31751</xdr:rowOff>
    </xdr:from>
    <xdr:to>
      <xdr:col>6</xdr:col>
      <xdr:colOff>1097643</xdr:colOff>
      <xdr:row>19</xdr:row>
      <xdr:rowOff>521609</xdr:rowOff>
    </xdr:to>
    <xdr:sp macro="" textlink="">
      <xdr:nvSpPr>
        <xdr:cNvPr id="51" name="正方形/長方形 50"/>
        <xdr:cNvSpPr/>
      </xdr:nvSpPr>
      <xdr:spPr>
        <a:xfrm rot="5400000">
          <a:off x="10590893" y="121230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1174750</xdr:colOff>
      <xdr:row>19</xdr:row>
      <xdr:rowOff>31751</xdr:rowOff>
    </xdr:from>
    <xdr:to>
      <xdr:col>7</xdr:col>
      <xdr:colOff>1764393</xdr:colOff>
      <xdr:row>19</xdr:row>
      <xdr:rowOff>521609</xdr:rowOff>
    </xdr:to>
    <xdr:sp macro="" textlink="">
      <xdr:nvSpPr>
        <xdr:cNvPr id="52" name="正方形/長方形 51"/>
        <xdr:cNvSpPr/>
      </xdr:nvSpPr>
      <xdr:spPr>
        <a:xfrm rot="5400000">
          <a:off x="12807043" y="121230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1981202</xdr:colOff>
      <xdr:row>19</xdr:row>
      <xdr:rowOff>38101</xdr:rowOff>
    </xdr:from>
    <xdr:to>
      <xdr:col>8</xdr:col>
      <xdr:colOff>2581428</xdr:colOff>
      <xdr:row>19</xdr:row>
      <xdr:rowOff>371326</xdr:rowOff>
    </xdr:to>
    <xdr:sp macro="" textlink="">
      <xdr:nvSpPr>
        <xdr:cNvPr id="54" name="正方形/長方形 53"/>
        <xdr:cNvSpPr/>
      </xdr:nvSpPr>
      <xdr:spPr>
        <a:xfrm rot="5400000">
          <a:off x="16630802" y="15792301"/>
          <a:ext cx="3332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2711450</xdr:colOff>
      <xdr:row>0</xdr:row>
      <xdr:rowOff>177800</xdr:rowOff>
    </xdr:from>
    <xdr:to>
      <xdr:col>17</xdr:col>
      <xdr:colOff>241300</xdr:colOff>
      <xdr:row>2</xdr:row>
      <xdr:rowOff>342900</xdr:rowOff>
    </xdr:to>
    <xdr:sp macro="" textlink="">
      <xdr:nvSpPr>
        <xdr:cNvPr id="56" name="角丸四角形 55">
          <a:hlinkClick xmlns:r="http://schemas.openxmlformats.org/officeDocument/2006/relationships" r:id="rId2"/>
        </xdr:cNvPr>
        <xdr:cNvSpPr/>
      </xdr:nvSpPr>
      <xdr:spPr>
        <a:xfrm>
          <a:off x="14046200" y="177800"/>
          <a:ext cx="8578850" cy="774700"/>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入力シートへ移動⇒（ここをクリック）</a:t>
          </a:r>
        </a:p>
      </xdr:txBody>
    </xdr:sp>
    <xdr:clientData/>
  </xdr:twoCellAnchor>
  <xdr:twoCellAnchor>
    <xdr:from>
      <xdr:col>20</xdr:col>
      <xdr:colOff>101600</xdr:colOff>
      <xdr:row>5</xdr:row>
      <xdr:rowOff>12700</xdr:rowOff>
    </xdr:from>
    <xdr:to>
      <xdr:col>27</xdr:col>
      <xdr:colOff>206374</xdr:colOff>
      <xdr:row>5</xdr:row>
      <xdr:rowOff>1333500</xdr:rowOff>
    </xdr:to>
    <xdr:sp macro="" textlink="">
      <xdr:nvSpPr>
        <xdr:cNvPr id="55" name="角丸四角形 54">
          <a:hlinkClick xmlns:r="http://schemas.openxmlformats.org/officeDocument/2006/relationships" r:id="rId3"/>
        </xdr:cNvPr>
        <xdr:cNvSpPr/>
      </xdr:nvSpPr>
      <xdr:spPr>
        <a:xfrm>
          <a:off x="24406225" y="1806575"/>
          <a:ext cx="5327649" cy="1320800"/>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20</xdr:col>
      <xdr:colOff>101601</xdr:colOff>
      <xdr:row>5</xdr:row>
      <xdr:rowOff>1463675</xdr:rowOff>
    </xdr:from>
    <xdr:to>
      <xdr:col>27</xdr:col>
      <xdr:colOff>206376</xdr:colOff>
      <xdr:row>8</xdr:row>
      <xdr:rowOff>15876</xdr:rowOff>
    </xdr:to>
    <xdr:sp macro="" textlink="">
      <xdr:nvSpPr>
        <xdr:cNvPr id="57" name="角丸四角形 56">
          <a:hlinkClick xmlns:r="http://schemas.openxmlformats.org/officeDocument/2006/relationships" r:id="rId4"/>
        </xdr:cNvPr>
        <xdr:cNvSpPr/>
      </xdr:nvSpPr>
      <xdr:spPr>
        <a:xfrm>
          <a:off x="24406226" y="3257550"/>
          <a:ext cx="5327650" cy="1330326"/>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養護教諭の指標へ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20</xdr:col>
      <xdr:colOff>98425</xdr:colOff>
      <xdr:row>8</xdr:row>
      <xdr:rowOff>142875</xdr:rowOff>
    </xdr:from>
    <xdr:to>
      <xdr:col>27</xdr:col>
      <xdr:colOff>206375</xdr:colOff>
      <xdr:row>9</xdr:row>
      <xdr:rowOff>868947</xdr:rowOff>
    </xdr:to>
    <xdr:sp macro="" textlink="">
      <xdr:nvSpPr>
        <xdr:cNvPr id="58" name="角丸四角形 57">
          <a:hlinkClick xmlns:r="http://schemas.openxmlformats.org/officeDocument/2006/relationships" r:id="rId5"/>
        </xdr:cNvPr>
        <xdr:cNvSpPr/>
      </xdr:nvSpPr>
      <xdr:spPr>
        <a:xfrm>
          <a:off x="21942425" y="4688138"/>
          <a:ext cx="5254792" cy="1354388"/>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栄養教諭の指標へ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0</xdr:col>
      <xdr:colOff>18317</xdr:colOff>
      <xdr:row>10</xdr:row>
      <xdr:rowOff>85482</xdr:rowOff>
    </xdr:from>
    <xdr:to>
      <xdr:col>1</xdr:col>
      <xdr:colOff>174450</xdr:colOff>
      <xdr:row>11</xdr:row>
      <xdr:rowOff>7259</xdr:rowOff>
    </xdr:to>
    <xdr:sp macro="" textlink="">
      <xdr:nvSpPr>
        <xdr:cNvPr id="26" name="正方形/長方形 25"/>
        <xdr:cNvSpPr/>
      </xdr:nvSpPr>
      <xdr:spPr>
        <a:xfrm rot="5400000">
          <a:off x="71385" y="6590010"/>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134082</xdr:colOff>
      <xdr:row>10</xdr:row>
      <xdr:rowOff>91346</xdr:rowOff>
    </xdr:from>
    <xdr:to>
      <xdr:col>1</xdr:col>
      <xdr:colOff>723725</xdr:colOff>
      <xdr:row>11</xdr:row>
      <xdr:rowOff>13123</xdr:rowOff>
    </xdr:to>
    <xdr:sp macro="" textlink="">
      <xdr:nvSpPr>
        <xdr:cNvPr id="29" name="正方形/長方形 28"/>
        <xdr:cNvSpPr/>
      </xdr:nvSpPr>
      <xdr:spPr>
        <a:xfrm rot="5400000">
          <a:off x="620660" y="6595874"/>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549276</xdr:colOff>
      <xdr:row>10</xdr:row>
      <xdr:rowOff>91347</xdr:rowOff>
    </xdr:from>
    <xdr:to>
      <xdr:col>2</xdr:col>
      <xdr:colOff>1138919</xdr:colOff>
      <xdr:row>11</xdr:row>
      <xdr:rowOff>13124</xdr:rowOff>
    </xdr:to>
    <xdr:sp macro="" textlink="">
      <xdr:nvSpPr>
        <xdr:cNvPr id="30" name="正方形/長方形 29"/>
        <xdr:cNvSpPr/>
      </xdr:nvSpPr>
      <xdr:spPr>
        <a:xfrm rot="5400000">
          <a:off x="1780757" y="6595875"/>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3</xdr:col>
      <xdr:colOff>634756</xdr:colOff>
      <xdr:row>10</xdr:row>
      <xdr:rowOff>91348</xdr:rowOff>
    </xdr:from>
    <xdr:to>
      <xdr:col>3</xdr:col>
      <xdr:colOff>1224399</xdr:colOff>
      <xdr:row>11</xdr:row>
      <xdr:rowOff>13125</xdr:rowOff>
    </xdr:to>
    <xdr:sp macro="" textlink="">
      <xdr:nvSpPr>
        <xdr:cNvPr id="31" name="正方形/長方形 30"/>
        <xdr:cNvSpPr/>
      </xdr:nvSpPr>
      <xdr:spPr>
        <a:xfrm rot="5400000">
          <a:off x="3679651" y="6595876"/>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408843</xdr:colOff>
      <xdr:row>10</xdr:row>
      <xdr:rowOff>79137</xdr:rowOff>
    </xdr:from>
    <xdr:to>
      <xdr:col>4</xdr:col>
      <xdr:colOff>998486</xdr:colOff>
      <xdr:row>11</xdr:row>
      <xdr:rowOff>914</xdr:rowOff>
    </xdr:to>
    <xdr:sp macro="" textlink="">
      <xdr:nvSpPr>
        <xdr:cNvPr id="32" name="正方形/長方形 31"/>
        <xdr:cNvSpPr/>
      </xdr:nvSpPr>
      <xdr:spPr>
        <a:xfrm rot="5400000">
          <a:off x="5664026" y="6583665"/>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286727</xdr:colOff>
      <xdr:row>10</xdr:row>
      <xdr:rowOff>91350</xdr:rowOff>
    </xdr:from>
    <xdr:to>
      <xdr:col>5</xdr:col>
      <xdr:colOff>876370</xdr:colOff>
      <xdr:row>11</xdr:row>
      <xdr:rowOff>13127</xdr:rowOff>
    </xdr:to>
    <xdr:sp macro="" textlink="">
      <xdr:nvSpPr>
        <xdr:cNvPr id="34" name="正方形/長方形 33"/>
        <xdr:cNvSpPr/>
      </xdr:nvSpPr>
      <xdr:spPr>
        <a:xfrm rot="5400000">
          <a:off x="7037824" y="6595878"/>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396631</xdr:colOff>
      <xdr:row>10</xdr:row>
      <xdr:rowOff>73034</xdr:rowOff>
    </xdr:from>
    <xdr:to>
      <xdr:col>6</xdr:col>
      <xdr:colOff>986274</xdr:colOff>
      <xdr:row>10</xdr:row>
      <xdr:rowOff>556542</xdr:rowOff>
    </xdr:to>
    <xdr:sp macro="" textlink="">
      <xdr:nvSpPr>
        <xdr:cNvPr id="35" name="正方形/長方形 34"/>
        <xdr:cNvSpPr/>
      </xdr:nvSpPr>
      <xdr:spPr>
        <a:xfrm rot="5400000">
          <a:off x="8393305" y="6577562"/>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1049949</xdr:colOff>
      <xdr:row>10</xdr:row>
      <xdr:rowOff>79141</xdr:rowOff>
    </xdr:from>
    <xdr:to>
      <xdr:col>7</xdr:col>
      <xdr:colOff>1639592</xdr:colOff>
      <xdr:row>11</xdr:row>
      <xdr:rowOff>918</xdr:rowOff>
    </xdr:to>
    <xdr:sp macro="" textlink="">
      <xdr:nvSpPr>
        <xdr:cNvPr id="36" name="正方形/長方形 35"/>
        <xdr:cNvSpPr/>
      </xdr:nvSpPr>
      <xdr:spPr>
        <a:xfrm rot="5400000">
          <a:off x="10591382" y="6583669"/>
          <a:ext cx="48350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696688</xdr:colOff>
      <xdr:row>12</xdr:row>
      <xdr:rowOff>666613</xdr:rowOff>
    </xdr:from>
    <xdr:to>
      <xdr:col>8</xdr:col>
      <xdr:colOff>2147135</xdr:colOff>
      <xdr:row>14</xdr:row>
      <xdr:rowOff>360947</xdr:rowOff>
    </xdr:to>
    <xdr:sp macro="" textlink="">
      <xdr:nvSpPr>
        <xdr:cNvPr id="24" name="線吹き出し 1 (枠付き) 23"/>
        <xdr:cNvSpPr/>
      </xdr:nvSpPr>
      <xdr:spPr>
        <a:xfrm>
          <a:off x="10001109" y="8460402"/>
          <a:ext cx="4324658" cy="1753071"/>
        </a:xfrm>
        <a:prstGeom prst="borderCallout1">
          <a:avLst>
            <a:gd name="adj1" fmla="val 886"/>
            <a:gd name="adj2" fmla="val 16372"/>
            <a:gd name="adj3" fmla="val -39154"/>
            <a:gd name="adj4" fmla="val 3964"/>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solidFill>
                <a:schemeClr val="tx1"/>
              </a:solidFill>
            </a:rPr>
            <a:t>●自主的に参加する研修の研修内容については向上させたい資質・能力又は学校教育における領域等について端的に記入する。</a:t>
          </a:r>
          <a:endParaRPr kumimoji="1" lang="ja-JP" altLang="en-US" sz="1800" b="1">
            <a:solidFill>
              <a:srgbClr val="FF0000"/>
            </a:solidFill>
          </a:endParaRPr>
        </a:p>
      </xdr:txBody>
    </xdr:sp>
    <xdr:clientData/>
  </xdr:twoCellAnchor>
  <xdr:twoCellAnchor>
    <xdr:from>
      <xdr:col>2</xdr:col>
      <xdr:colOff>735264</xdr:colOff>
      <xdr:row>12</xdr:row>
      <xdr:rowOff>623862</xdr:rowOff>
    </xdr:from>
    <xdr:to>
      <xdr:col>7</xdr:col>
      <xdr:colOff>133686</xdr:colOff>
      <xdr:row>17</xdr:row>
      <xdr:rowOff>267368</xdr:rowOff>
    </xdr:to>
    <xdr:sp macro="" textlink="">
      <xdr:nvSpPr>
        <xdr:cNvPr id="4" name="線吹き出し 1 (枠付き) 3"/>
        <xdr:cNvSpPr/>
      </xdr:nvSpPr>
      <xdr:spPr>
        <a:xfrm>
          <a:off x="1898317" y="8417651"/>
          <a:ext cx="7539790" cy="4135296"/>
        </a:xfrm>
        <a:prstGeom prst="borderCallout1">
          <a:avLst>
            <a:gd name="adj1" fmla="val 245"/>
            <a:gd name="adj2" fmla="val 7749"/>
            <a:gd name="adj3" fmla="val -15340"/>
            <a:gd name="adj4" fmla="val -1358"/>
          </a:avLst>
        </a:prstGeom>
        <a:solidFill>
          <a:schemeClr val="accent1">
            <a:lumMod val="20000"/>
            <a:lumOff val="80000"/>
          </a:schemeClr>
        </a:solid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1" u="sng">
              <a:solidFill>
                <a:schemeClr val="tx1"/>
              </a:solidFill>
              <a:effectLst/>
              <a:latin typeface="+mn-lt"/>
              <a:ea typeface="+mn-ea"/>
              <a:cs typeface="+mn-cs"/>
            </a:rPr>
            <a:t>〇職務として</a:t>
          </a:r>
          <a:r>
            <a:rPr kumimoji="1" lang="ja-JP" altLang="en-US" sz="1600" b="1" u="sng">
              <a:solidFill>
                <a:schemeClr val="tx1"/>
              </a:solidFill>
              <a:effectLst/>
              <a:latin typeface="+mn-lt"/>
              <a:ea typeface="+mn-ea"/>
              <a:cs typeface="+mn-cs"/>
            </a:rPr>
            <a:t>受講</a:t>
          </a:r>
          <a:r>
            <a:rPr kumimoji="1" lang="ja-JP" altLang="ja-JP" sz="1600" b="1" u="sng">
              <a:solidFill>
                <a:schemeClr val="tx1"/>
              </a:solidFill>
              <a:effectLst/>
              <a:latin typeface="+mn-lt"/>
              <a:ea typeface="+mn-ea"/>
              <a:cs typeface="+mn-cs"/>
            </a:rPr>
            <a:t>する研修</a:t>
          </a:r>
          <a:endParaRPr lang="ja-JP" altLang="ja-JP" sz="1600">
            <a:solidFill>
              <a:schemeClr val="tx1"/>
            </a:solidFill>
            <a:effectLst/>
          </a:endParaRPr>
        </a:p>
        <a:p>
          <a:r>
            <a:rPr kumimoji="1" lang="ja-JP" altLang="ja-JP" sz="1600" b="1">
              <a:solidFill>
                <a:schemeClr val="tx1"/>
              </a:solidFill>
              <a:effectLst/>
              <a:latin typeface="+mn-lt"/>
              <a:ea typeface="+mn-ea"/>
              <a:cs typeface="+mn-cs"/>
            </a:rPr>
            <a:t>・研修実施者が実施する研修等</a:t>
          </a:r>
          <a:endParaRPr lang="ja-JP" altLang="ja-JP" sz="1600">
            <a:solidFill>
              <a:schemeClr val="tx1"/>
            </a:solidFill>
            <a:effectLst/>
          </a:endParaRPr>
        </a:p>
        <a:p>
          <a:r>
            <a:rPr kumimoji="1" lang="ja-JP" altLang="ja-JP" sz="1600" b="1">
              <a:solidFill>
                <a:schemeClr val="tx1"/>
              </a:solidFill>
              <a:effectLst/>
              <a:latin typeface="+mn-lt"/>
              <a:ea typeface="+mn-ea"/>
              <a:cs typeface="+mn-cs"/>
            </a:rPr>
            <a:t>・県教育センター、県教育委員会各課が主催する研修等</a:t>
          </a:r>
          <a:endParaRPr lang="ja-JP" altLang="ja-JP" sz="1600">
            <a:solidFill>
              <a:schemeClr val="tx1"/>
            </a:solidFill>
            <a:effectLst/>
          </a:endParaRPr>
        </a:p>
        <a:p>
          <a:r>
            <a:rPr kumimoji="1" lang="ja-JP" altLang="ja-JP" sz="1600" b="1">
              <a:solidFill>
                <a:schemeClr val="tx1"/>
              </a:solidFill>
              <a:effectLst/>
              <a:latin typeface="+mn-lt"/>
              <a:ea typeface="+mn-ea"/>
              <a:cs typeface="+mn-cs"/>
            </a:rPr>
            <a:t>・市町（学校組合）教育委員会等が実施する研修等</a:t>
          </a:r>
          <a:endParaRPr lang="ja-JP" altLang="ja-JP" sz="1600">
            <a:solidFill>
              <a:schemeClr val="tx1"/>
            </a:solidFill>
            <a:effectLst/>
          </a:endParaRPr>
        </a:p>
        <a:p>
          <a:r>
            <a:rPr kumimoji="1" lang="ja-JP" altLang="ja-JP" sz="1600" b="1">
              <a:solidFill>
                <a:schemeClr val="tx1"/>
              </a:solidFill>
              <a:effectLst/>
              <a:latin typeface="+mn-lt"/>
              <a:ea typeface="+mn-ea"/>
              <a:cs typeface="+mn-cs"/>
            </a:rPr>
            <a:t>・学校長が職務として認める教育関係諸団体の研修等</a:t>
          </a:r>
          <a:endParaRPr lang="ja-JP" altLang="ja-JP" sz="1600">
            <a:solidFill>
              <a:schemeClr val="tx1"/>
            </a:solidFill>
            <a:effectLst/>
          </a:endParaRPr>
        </a:p>
        <a:p>
          <a:r>
            <a:rPr kumimoji="1" lang="ja-JP" altLang="ja-JP" sz="1600" b="1">
              <a:solidFill>
                <a:schemeClr val="tx1"/>
              </a:solidFill>
              <a:effectLst/>
              <a:latin typeface="+mn-lt"/>
              <a:ea typeface="+mn-ea"/>
              <a:cs typeface="+mn-cs"/>
            </a:rPr>
            <a:t>・学校現場で日常的な学びとして行われる一定の校内研修・研究等</a:t>
          </a:r>
          <a:endParaRPr lang="en-US" altLang="ja-JP" sz="1600">
            <a:solidFill>
              <a:schemeClr val="tx1"/>
            </a:solidFill>
            <a:effectLst/>
          </a:endParaRPr>
        </a:p>
        <a:p>
          <a:endParaRPr kumimoji="1" lang="en-US" altLang="ja-JP" sz="1600" b="1" u="sng">
            <a:solidFill>
              <a:schemeClr val="tx1"/>
            </a:solidFill>
            <a:effectLst/>
            <a:latin typeface="+mn-lt"/>
            <a:ea typeface="+mn-ea"/>
            <a:cs typeface="+mn-cs"/>
          </a:endParaRPr>
        </a:p>
        <a:p>
          <a:r>
            <a:rPr kumimoji="1" lang="ja-JP" altLang="ja-JP" sz="1600" b="1" u="sng">
              <a:solidFill>
                <a:schemeClr val="tx1"/>
              </a:solidFill>
              <a:effectLst/>
              <a:latin typeface="+mn-lt"/>
              <a:ea typeface="+mn-ea"/>
              <a:cs typeface="+mn-cs"/>
            </a:rPr>
            <a:t>〇自主的に参加する研修</a:t>
          </a:r>
          <a:endParaRPr lang="ja-JP" altLang="ja-JP" sz="1600">
            <a:solidFill>
              <a:schemeClr val="tx1"/>
            </a:solidFill>
            <a:effectLst/>
          </a:endParaRPr>
        </a:p>
        <a:p>
          <a:pPr eaLnBrk="1" fontAlgn="auto" latinLnBrk="0" hangingPunct="1"/>
          <a:r>
            <a:rPr kumimoji="1" lang="ja-JP" altLang="ja-JP" sz="1600" b="1">
              <a:solidFill>
                <a:schemeClr val="tx1"/>
              </a:solidFill>
              <a:effectLst/>
              <a:latin typeface="+mn-lt"/>
              <a:ea typeface="+mn-ea"/>
              <a:cs typeface="+mn-cs"/>
            </a:rPr>
            <a:t>・</a:t>
          </a:r>
          <a:r>
            <a:rPr lang="ja-JP" altLang="ja-JP" sz="1600" b="1">
              <a:solidFill>
                <a:schemeClr val="tx1"/>
              </a:solidFill>
              <a:effectLst/>
              <a:latin typeface="+mn-lt"/>
              <a:ea typeface="+mn-ea"/>
              <a:cs typeface="+mn-cs"/>
            </a:rPr>
            <a:t>任命権者以外の市町村、教職員支援機構、大学・教職大学院、教科研究会、民間企業等の様々な主体が主催する研修・講習</a:t>
          </a:r>
          <a:endParaRPr lang="en-US" altLang="ja-JP" sz="1600" b="1">
            <a:solidFill>
              <a:schemeClr val="tx1"/>
            </a:solidFill>
            <a:effectLst/>
            <a:latin typeface="+mn-lt"/>
            <a:ea typeface="+mn-ea"/>
            <a:cs typeface="+mn-cs"/>
          </a:endParaRPr>
        </a:p>
        <a:p>
          <a:pPr eaLnBrk="1" fontAlgn="auto" latinLnBrk="0" hangingPunct="1"/>
          <a:endParaRPr lang="ja-JP" altLang="ja-JP" sz="1600">
            <a:solidFill>
              <a:schemeClr val="tx1"/>
            </a:solidFill>
            <a:effectLst/>
          </a:endParaRPr>
        </a:p>
        <a:p>
          <a:pPr eaLnBrk="1" fontAlgn="auto" latinLnBrk="0" hangingPunct="1"/>
          <a:r>
            <a:rPr kumimoji="1" lang="en-US" altLang="ja-JP" sz="1600" b="1">
              <a:solidFill>
                <a:schemeClr val="tx1"/>
              </a:solidFill>
              <a:effectLst/>
              <a:latin typeface="+mn-lt"/>
              <a:ea typeface="+mn-ea"/>
              <a:cs typeface="+mn-cs"/>
            </a:rPr>
            <a:t>※</a:t>
          </a:r>
          <a:r>
            <a:rPr kumimoji="1" lang="en-US" altLang="ja-JP" sz="1600" b="1" baseline="0">
              <a:solidFill>
                <a:schemeClr val="tx1"/>
              </a:solidFill>
              <a:effectLst/>
              <a:latin typeface="+mn-lt"/>
              <a:ea typeface="+mn-ea"/>
              <a:cs typeface="+mn-cs"/>
            </a:rPr>
            <a:t> </a:t>
          </a:r>
          <a:r>
            <a:rPr kumimoji="1" lang="ja-JP" altLang="ja-JP" sz="1600" b="1">
              <a:solidFill>
                <a:schemeClr val="tx1"/>
              </a:solidFill>
              <a:effectLst/>
              <a:latin typeface="+mn-lt"/>
              <a:ea typeface="+mn-ea"/>
              <a:cs typeface="+mn-cs"/>
            </a:rPr>
            <a:t>管理職と相談の上で、受講奨励の面談等で参考となるものについて記録する。</a:t>
          </a:r>
          <a:endParaRPr lang="ja-JP" altLang="ja-JP" sz="1600">
            <a:solidFill>
              <a:schemeClr val="tx1"/>
            </a:solidFill>
            <a:effectLst/>
          </a:endParaRPr>
        </a:p>
        <a:p>
          <a:pPr algn="l"/>
          <a:endParaRPr kumimoji="1" lang="ja-JP" altLang="en-US" sz="1600">
            <a:solidFill>
              <a:schemeClr val="tx1"/>
            </a:solidFill>
          </a:endParaRPr>
        </a:p>
      </xdr:txBody>
    </xdr:sp>
    <xdr:clientData/>
  </xdr:twoCellAnchor>
  <xdr:twoCellAnchor>
    <xdr:from>
      <xdr:col>2</xdr:col>
      <xdr:colOff>817838</xdr:colOff>
      <xdr:row>12</xdr:row>
      <xdr:rowOff>1016001</xdr:rowOff>
    </xdr:from>
    <xdr:to>
      <xdr:col>7</xdr:col>
      <xdr:colOff>55701</xdr:colOff>
      <xdr:row>14</xdr:row>
      <xdr:rowOff>775369</xdr:rowOff>
    </xdr:to>
    <xdr:sp macro="" textlink="">
      <xdr:nvSpPr>
        <xdr:cNvPr id="3" name="正方形/長方形 2"/>
        <xdr:cNvSpPr/>
      </xdr:nvSpPr>
      <xdr:spPr>
        <a:xfrm>
          <a:off x="1980891" y="8809790"/>
          <a:ext cx="7379231" cy="181810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814273</xdr:colOff>
      <xdr:row>15</xdr:row>
      <xdr:rowOff>267373</xdr:rowOff>
    </xdr:from>
    <xdr:to>
      <xdr:col>7</xdr:col>
      <xdr:colOff>52136</xdr:colOff>
      <xdr:row>16</xdr:row>
      <xdr:rowOff>120319</xdr:rowOff>
    </xdr:to>
    <xdr:sp macro="" textlink="">
      <xdr:nvSpPr>
        <xdr:cNvPr id="38" name="正方形/長方形 37"/>
        <xdr:cNvSpPr/>
      </xdr:nvSpPr>
      <xdr:spPr>
        <a:xfrm>
          <a:off x="1977326" y="11069057"/>
          <a:ext cx="7379231" cy="80210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1764632</xdr:colOff>
      <xdr:row>7</xdr:row>
      <xdr:rowOff>454527</xdr:rowOff>
    </xdr:from>
    <xdr:to>
      <xdr:col>7</xdr:col>
      <xdr:colOff>2860842</xdr:colOff>
      <xdr:row>10</xdr:row>
      <xdr:rowOff>1</xdr:rowOff>
    </xdr:to>
    <xdr:sp macro="" textlink="">
      <xdr:nvSpPr>
        <xdr:cNvPr id="37" name="正方形/長方形 36"/>
        <xdr:cNvSpPr/>
      </xdr:nvSpPr>
      <xdr:spPr>
        <a:xfrm>
          <a:off x="2927685" y="4478422"/>
          <a:ext cx="9237578" cy="1644316"/>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13368</xdr:colOff>
      <xdr:row>11</xdr:row>
      <xdr:rowOff>-1</xdr:rowOff>
    </xdr:from>
    <xdr:to>
      <xdr:col>8</xdr:col>
      <xdr:colOff>13367</xdr:colOff>
      <xdr:row>11</xdr:row>
      <xdr:rowOff>1096210</xdr:rowOff>
    </xdr:to>
    <xdr:sp macro="" textlink="">
      <xdr:nvSpPr>
        <xdr:cNvPr id="40" name="正方形/長方形 39"/>
        <xdr:cNvSpPr/>
      </xdr:nvSpPr>
      <xdr:spPr>
        <a:xfrm>
          <a:off x="2954421" y="6684210"/>
          <a:ext cx="9237578" cy="109621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2459788</xdr:colOff>
      <xdr:row>12</xdr:row>
      <xdr:rowOff>588212</xdr:rowOff>
    </xdr:from>
    <xdr:to>
      <xdr:col>15</xdr:col>
      <xdr:colOff>53473</xdr:colOff>
      <xdr:row>13</xdr:row>
      <xdr:rowOff>588211</xdr:rowOff>
    </xdr:to>
    <xdr:sp macro="" textlink="">
      <xdr:nvSpPr>
        <xdr:cNvPr id="41" name="線吹き出し 1 (枠付き) 40"/>
        <xdr:cNvSpPr/>
      </xdr:nvSpPr>
      <xdr:spPr>
        <a:xfrm>
          <a:off x="14638420" y="8382001"/>
          <a:ext cx="4919579" cy="1109578"/>
        </a:xfrm>
        <a:prstGeom prst="borderCallout1">
          <a:avLst>
            <a:gd name="adj1" fmla="val 30626"/>
            <a:gd name="adj2" fmla="val 298"/>
            <a:gd name="adj3" fmla="val -233677"/>
            <a:gd name="adj4" fmla="val -50376"/>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solidFill>
                <a:schemeClr val="tx1"/>
              </a:solidFill>
            </a:rPr>
            <a:t>●参加した研修会等で配布される開催要項等を基に、分かる範囲で端的に記入する。</a:t>
          </a:r>
          <a:endParaRPr kumimoji="1" lang="ja-JP" altLang="en-US" sz="18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11" name="直線コネクタ 10"/>
        <xdr:cNvCxnSpPr/>
      </xdr:nvCxnSpPr>
      <xdr:spPr>
        <a:xfrm>
          <a:off x="12700" y="1714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279400</xdr:colOff>
      <xdr:row>2</xdr:row>
      <xdr:rowOff>50800</xdr:rowOff>
    </xdr:from>
    <xdr:to>
      <xdr:col>9</xdr:col>
      <xdr:colOff>479274</xdr:colOff>
      <xdr:row>5</xdr:row>
      <xdr:rowOff>884615</xdr:rowOff>
    </xdr:to>
    <xdr:sp macro="" textlink="">
      <xdr:nvSpPr>
        <xdr:cNvPr id="4" name="角丸四角形 3">
          <a:hlinkClick xmlns:r="http://schemas.openxmlformats.org/officeDocument/2006/relationships" r:id="rId1"/>
        </xdr:cNvPr>
        <xdr:cNvSpPr/>
      </xdr:nvSpPr>
      <xdr:spPr>
        <a:xfrm>
          <a:off x="8991600" y="397933"/>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2" name="直線コネクタ 1"/>
        <xdr:cNvCxnSpPr/>
      </xdr:nvCxnSpPr>
      <xdr:spPr>
        <a:xfrm>
          <a:off x="12700" y="3619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364067</xdr:colOff>
      <xdr:row>2</xdr:row>
      <xdr:rowOff>127000</xdr:rowOff>
    </xdr:from>
    <xdr:to>
      <xdr:col>9</xdr:col>
      <xdr:colOff>597808</xdr:colOff>
      <xdr:row>5</xdr:row>
      <xdr:rowOff>960815</xdr:rowOff>
    </xdr:to>
    <xdr:sp macro="" textlink="">
      <xdr:nvSpPr>
        <xdr:cNvPr id="3" name="角丸四角形 2">
          <a:hlinkClick xmlns:r="http://schemas.openxmlformats.org/officeDocument/2006/relationships" r:id="rId1"/>
        </xdr:cNvPr>
        <xdr:cNvSpPr/>
      </xdr:nvSpPr>
      <xdr:spPr>
        <a:xfrm>
          <a:off x="9076267" y="474133"/>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2" name="直線コネクタ 1"/>
        <xdr:cNvCxnSpPr/>
      </xdr:nvCxnSpPr>
      <xdr:spPr>
        <a:xfrm>
          <a:off x="12700" y="3619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321734</xdr:colOff>
      <xdr:row>2</xdr:row>
      <xdr:rowOff>160867</xdr:rowOff>
    </xdr:from>
    <xdr:to>
      <xdr:col>9</xdr:col>
      <xdr:colOff>555475</xdr:colOff>
      <xdr:row>5</xdr:row>
      <xdr:rowOff>994682</xdr:rowOff>
    </xdr:to>
    <xdr:sp macro="" textlink="">
      <xdr:nvSpPr>
        <xdr:cNvPr id="3" name="角丸四角形 2">
          <a:hlinkClick xmlns:r="http://schemas.openxmlformats.org/officeDocument/2006/relationships" r:id="rId1"/>
        </xdr:cNvPr>
        <xdr:cNvSpPr/>
      </xdr:nvSpPr>
      <xdr:spPr>
        <a:xfrm>
          <a:off x="9033934" y="508000"/>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64"/>
  <sheetViews>
    <sheetView tabSelected="1" view="pageBreakPreview" zoomScale="70" zoomScaleNormal="60" zoomScaleSheetLayoutView="70" workbookViewId="0">
      <pane ySplit="8" topLeftCell="A9" activePane="bottomLeft" state="frozen"/>
      <selection sqref="A1:E1"/>
      <selection pane="bottomLeft" activeCell="E3" sqref="E3"/>
    </sheetView>
  </sheetViews>
  <sheetFormatPr defaultColWidth="10.6640625" defaultRowHeight="13.2"/>
  <cols>
    <col min="1" max="1" width="6.21875" style="4" customWidth="1"/>
    <col min="2" max="2" width="7.44140625" style="4" hidden="1" customWidth="1"/>
    <col min="3" max="3" width="10.6640625" style="4"/>
    <col min="4" max="4" width="30.109375" style="4" customWidth="1"/>
    <col min="5" max="5" width="32.33203125" style="4" customWidth="1"/>
    <col min="6" max="7" width="24.21875" style="4" customWidth="1"/>
    <col min="8" max="8" width="22.109375" style="4" customWidth="1"/>
    <col min="9" max="9" width="51.21875" style="4" customWidth="1"/>
    <col min="10" max="10" width="85.33203125" style="4" customWidth="1"/>
    <col min="11" max="21" width="6.77734375" style="4" customWidth="1"/>
    <col min="22" max="16384" width="10.6640625" style="4"/>
  </cols>
  <sheetData>
    <row r="1" spans="1:32" ht="31.05" customHeight="1" thickBot="1">
      <c r="A1" s="202" t="s">
        <v>31</v>
      </c>
      <c r="B1" s="203"/>
      <c r="C1" s="203"/>
      <c r="D1" s="203"/>
      <c r="E1" s="203"/>
      <c r="F1" s="203"/>
      <c r="G1" s="203"/>
      <c r="H1" s="203"/>
      <c r="I1" s="203"/>
      <c r="J1" s="203"/>
      <c r="K1" s="203"/>
      <c r="L1" s="203"/>
      <c r="M1" s="203"/>
      <c r="N1" s="203"/>
      <c r="O1" s="203"/>
      <c r="P1" s="203"/>
      <c r="Q1" s="203"/>
      <c r="R1" s="203"/>
      <c r="S1" s="203"/>
      <c r="T1" s="203"/>
      <c r="U1" s="204"/>
      <c r="V1" s="38"/>
      <c r="W1" s="38"/>
      <c r="X1" s="38"/>
      <c r="Y1" s="38"/>
      <c r="Z1" s="38"/>
      <c r="AA1" s="38"/>
      <c r="AB1" s="38"/>
      <c r="AC1" s="38"/>
    </row>
    <row r="2" spans="1:32" ht="17.399999999999999">
      <c r="A2" s="205"/>
      <c r="B2" s="205"/>
      <c r="C2" s="205"/>
      <c r="D2" s="156"/>
      <c r="E2" s="139" t="s">
        <v>42</v>
      </c>
      <c r="F2" s="10" t="s">
        <v>43</v>
      </c>
      <c r="G2" s="140" t="s">
        <v>163</v>
      </c>
      <c r="H2" s="48"/>
      <c r="I2" s="48"/>
      <c r="J2" s="48"/>
      <c r="K2" s="44"/>
      <c r="L2" s="45"/>
      <c r="M2" s="45"/>
      <c r="N2" s="45"/>
      <c r="O2" s="45"/>
      <c r="P2" s="45"/>
      <c r="Q2" s="3"/>
      <c r="R2" s="3"/>
      <c r="S2" s="3"/>
      <c r="T2" s="3"/>
      <c r="U2" s="3"/>
      <c r="V2" s="3"/>
      <c r="W2" s="3"/>
      <c r="X2" s="3"/>
      <c r="Y2" s="3"/>
      <c r="Z2" s="3"/>
      <c r="AA2" s="3"/>
      <c r="AB2" s="3"/>
      <c r="AC2" s="3"/>
    </row>
    <row r="3" spans="1:32" ht="55.05" customHeight="1" thickBot="1">
      <c r="A3" s="206"/>
      <c r="B3" s="206"/>
      <c r="C3" s="206"/>
      <c r="D3" s="156"/>
      <c r="E3" s="136" t="s">
        <v>207</v>
      </c>
      <c r="F3" s="9" t="s">
        <v>164</v>
      </c>
      <c r="G3" s="166"/>
      <c r="H3" s="135"/>
      <c r="I3" s="137"/>
      <c r="J3" s="138"/>
      <c r="K3" s="45"/>
      <c r="L3" s="45"/>
      <c r="M3" s="45"/>
      <c r="N3" s="45"/>
      <c r="O3" s="45"/>
      <c r="P3" s="45"/>
      <c r="Q3" s="3"/>
      <c r="R3" s="3"/>
      <c r="S3" s="3"/>
      <c r="T3" s="3"/>
      <c r="U3" s="3"/>
    </row>
    <row r="4" spans="1:32" ht="28.95" customHeight="1" thickBot="1">
      <c r="A4" s="212" t="s">
        <v>143</v>
      </c>
      <c r="B4" s="93"/>
      <c r="C4" s="223" t="s">
        <v>23</v>
      </c>
      <c r="D4" s="174"/>
      <c r="E4" s="210"/>
      <c r="F4" s="210"/>
      <c r="G4" s="210"/>
      <c r="H4" s="210"/>
      <c r="I4" s="210"/>
      <c r="J4" s="210"/>
      <c r="K4" s="210"/>
      <c r="L4" s="210"/>
      <c r="M4" s="210"/>
      <c r="N4" s="210"/>
      <c r="O4" s="210"/>
      <c r="P4" s="210"/>
      <c r="Q4" s="210"/>
      <c r="R4" s="210"/>
      <c r="S4" s="210"/>
      <c r="T4" s="210"/>
      <c r="U4" s="211"/>
    </row>
    <row r="5" spans="1:32" ht="20.399999999999999" thickBot="1">
      <c r="A5" s="213"/>
      <c r="B5" s="94"/>
      <c r="C5" s="224"/>
      <c r="D5" s="191" t="s">
        <v>204</v>
      </c>
      <c r="E5" s="6" t="s">
        <v>24</v>
      </c>
      <c r="F5" s="6" t="s">
        <v>25</v>
      </c>
      <c r="G5" s="6" t="s">
        <v>17</v>
      </c>
      <c r="H5" s="6" t="s">
        <v>26</v>
      </c>
      <c r="I5" s="7" t="s">
        <v>21</v>
      </c>
      <c r="J5" s="6" t="s">
        <v>27</v>
      </c>
      <c r="K5" s="207" t="s">
        <v>146</v>
      </c>
      <c r="L5" s="208"/>
      <c r="M5" s="208"/>
      <c r="N5" s="208"/>
      <c r="O5" s="208"/>
      <c r="P5" s="208"/>
      <c r="Q5" s="208"/>
      <c r="R5" s="208"/>
      <c r="S5" s="208"/>
      <c r="T5" s="208"/>
      <c r="U5" s="209"/>
    </row>
    <row r="6" spans="1:32" ht="117.45" customHeight="1">
      <c r="A6" s="93"/>
      <c r="B6" s="94"/>
      <c r="C6" s="225" t="s">
        <v>211</v>
      </c>
      <c r="D6" s="225" t="s">
        <v>206</v>
      </c>
      <c r="E6" s="228" t="s">
        <v>11</v>
      </c>
      <c r="F6" s="228" t="s">
        <v>161</v>
      </c>
      <c r="G6" s="228" t="s">
        <v>212</v>
      </c>
      <c r="H6" s="231" t="s">
        <v>12</v>
      </c>
      <c r="I6" s="228" t="s">
        <v>13</v>
      </c>
      <c r="J6" s="214" t="s">
        <v>203</v>
      </c>
      <c r="K6" s="222" t="str">
        <f>IF(F3="講師",育成指標!A2,IF(F3="養護助教諭",育成指標!C2,IF(F3="学校栄養職員",育成指標!E2,IF(F3="実習教諭",育成指標!A2,IF(F3="寄宿舎指導員",育成指標!A2,"")))))</f>
        <v>教諭の指標
Aa）使命感・責任感
Ab）コミュニケーション
Ac）自己研鑽
Ba）子ども理解
Bb）学習指導
Bc）生徒指導</v>
      </c>
      <c r="L6" s="222"/>
      <c r="M6" s="222"/>
      <c r="N6" s="222"/>
      <c r="O6" s="222"/>
      <c r="P6" s="220" t="str">
        <f>IF(F3="講師",育成指標!B2,IF(F3="養護助教諭",育成指標!D2,IF(F3="学校栄養職員",育成指標!F2,IF(F3="実習教諭",育成指標!B2,IF(F3="寄宿舎指導員",育成指標!B2,"")))))</f>
        <v xml:space="preserve">
Ca）学校づくり
Cb）参画・運営
Cc）危機管理
ア）特別な配慮や支援を必要とする子どもへの対応
イ）ICTや情報・教育データの利活用</v>
      </c>
      <c r="Q6" s="220"/>
      <c r="R6" s="220"/>
      <c r="S6" s="220"/>
      <c r="T6" s="220"/>
      <c r="U6" s="221"/>
    </row>
    <row r="7" spans="1:32" ht="45" customHeight="1" thickBot="1">
      <c r="A7" s="94"/>
      <c r="B7" s="94"/>
      <c r="C7" s="226"/>
      <c r="D7" s="226"/>
      <c r="E7" s="229"/>
      <c r="F7" s="229"/>
      <c r="G7" s="229"/>
      <c r="H7" s="232"/>
      <c r="I7" s="229"/>
      <c r="J7" s="215"/>
      <c r="K7" s="217" t="s">
        <v>151</v>
      </c>
      <c r="L7" s="218"/>
      <c r="M7" s="218"/>
      <c r="N7" s="218"/>
      <c r="O7" s="218"/>
      <c r="P7" s="218"/>
      <c r="Q7" s="218"/>
      <c r="R7" s="218"/>
      <c r="S7" s="218"/>
      <c r="T7" s="218"/>
      <c r="U7" s="219"/>
    </row>
    <row r="8" spans="1:32" ht="31.5" customHeight="1" thickBot="1">
      <c r="A8" s="95"/>
      <c r="B8" s="95"/>
      <c r="C8" s="227"/>
      <c r="D8" s="227"/>
      <c r="E8" s="230"/>
      <c r="F8" s="230"/>
      <c r="G8" s="230"/>
      <c r="H8" s="233"/>
      <c r="I8" s="230"/>
      <c r="J8" s="216"/>
      <c r="K8" s="49" t="s">
        <v>32</v>
      </c>
      <c r="L8" s="50" t="s">
        <v>33</v>
      </c>
      <c r="M8" s="50" t="s">
        <v>34</v>
      </c>
      <c r="N8" s="50" t="s">
        <v>35</v>
      </c>
      <c r="O8" s="50" t="s">
        <v>8</v>
      </c>
      <c r="P8" s="50" t="s">
        <v>36</v>
      </c>
      <c r="Q8" s="50" t="s">
        <v>9</v>
      </c>
      <c r="R8" s="50" t="s">
        <v>37</v>
      </c>
      <c r="S8" s="50" t="s">
        <v>10</v>
      </c>
      <c r="T8" s="50" t="s">
        <v>38</v>
      </c>
      <c r="U8" s="51" t="s">
        <v>39</v>
      </c>
      <c r="AE8" s="37"/>
      <c r="AF8" s="37"/>
    </row>
    <row r="9" spans="1:32" ht="94.95" customHeight="1" thickBot="1">
      <c r="A9" s="99">
        <v>1</v>
      </c>
      <c r="B9" s="53" t="str">
        <f t="shared" ref="B9:B40" si="0">IF(ISTEXT(E9),"〇","")</f>
        <v/>
      </c>
      <c r="C9" s="52"/>
      <c r="D9" s="172"/>
      <c r="E9" s="117"/>
      <c r="F9" s="173"/>
      <c r="G9" s="117"/>
      <c r="H9" s="167"/>
      <c r="I9" s="117"/>
      <c r="J9" s="117"/>
      <c r="K9" s="56"/>
      <c r="L9" s="57"/>
      <c r="M9" s="57"/>
      <c r="N9" s="57"/>
      <c r="O9" s="57"/>
      <c r="P9" s="57"/>
      <c r="Q9" s="57"/>
      <c r="R9" s="57"/>
      <c r="S9" s="57"/>
      <c r="T9" s="57"/>
      <c r="U9" s="58"/>
      <c r="AD9" s="35"/>
    </row>
    <row r="10" spans="1:32" ht="94.95" customHeight="1" thickBot="1">
      <c r="A10" s="99">
        <v>2</v>
      </c>
      <c r="B10" s="53" t="str">
        <f t="shared" si="0"/>
        <v/>
      </c>
      <c r="C10" s="52"/>
      <c r="D10" s="172"/>
      <c r="E10" s="117"/>
      <c r="F10" s="117"/>
      <c r="G10" s="117"/>
      <c r="H10" s="167"/>
      <c r="I10" s="117"/>
      <c r="J10" s="118"/>
      <c r="K10" s="119"/>
      <c r="L10" s="57"/>
      <c r="M10" s="60"/>
      <c r="N10" s="60"/>
      <c r="O10" s="60"/>
      <c r="P10" s="60"/>
      <c r="Q10" s="60"/>
      <c r="R10" s="60"/>
      <c r="S10" s="60"/>
      <c r="T10" s="60"/>
      <c r="U10" s="61"/>
      <c r="AD10" s="35"/>
    </row>
    <row r="11" spans="1:32" ht="94.95" customHeight="1" thickBot="1">
      <c r="A11" s="99">
        <v>3</v>
      </c>
      <c r="B11" s="53" t="str">
        <f t="shared" si="0"/>
        <v/>
      </c>
      <c r="C11" s="52"/>
      <c r="D11" s="172"/>
      <c r="E11" s="117"/>
      <c r="F11" s="117"/>
      <c r="G11" s="117"/>
      <c r="H11" s="167"/>
      <c r="I11" s="117"/>
      <c r="J11" s="117"/>
      <c r="K11" s="59"/>
      <c r="L11" s="60"/>
      <c r="M11" s="60"/>
      <c r="N11" s="60"/>
      <c r="O11" s="60"/>
      <c r="P11" s="60"/>
      <c r="Q11" s="60"/>
      <c r="R11" s="60"/>
      <c r="S11" s="60"/>
      <c r="T11" s="60"/>
      <c r="U11" s="61"/>
      <c r="AD11" s="35"/>
    </row>
    <row r="12" spans="1:32" ht="94.95" customHeight="1" thickBot="1">
      <c r="A12" s="99">
        <v>4</v>
      </c>
      <c r="B12" s="53" t="str">
        <f t="shared" si="0"/>
        <v/>
      </c>
      <c r="C12" s="52"/>
      <c r="D12" s="172"/>
      <c r="E12" s="117"/>
      <c r="F12" s="121"/>
      <c r="G12" s="122"/>
      <c r="H12" s="168"/>
      <c r="I12" s="123"/>
      <c r="J12" s="122"/>
      <c r="K12" s="59"/>
      <c r="L12" s="60"/>
      <c r="M12" s="60"/>
      <c r="N12" s="60"/>
      <c r="O12" s="60"/>
      <c r="P12" s="60"/>
      <c r="Q12" s="60"/>
      <c r="R12" s="60"/>
      <c r="S12" s="60"/>
      <c r="T12" s="60"/>
      <c r="U12" s="61"/>
      <c r="AD12" s="35"/>
    </row>
    <row r="13" spans="1:32" ht="94.95" customHeight="1" thickBot="1">
      <c r="A13" s="99">
        <v>5</v>
      </c>
      <c r="B13" s="53" t="str">
        <f t="shared" si="0"/>
        <v/>
      </c>
      <c r="C13" s="52"/>
      <c r="D13" s="172"/>
      <c r="E13" s="117"/>
      <c r="F13" s="124"/>
      <c r="G13" s="122"/>
      <c r="H13" s="168"/>
      <c r="I13" s="123"/>
      <c r="J13" s="122"/>
      <c r="K13" s="59"/>
      <c r="L13" s="60"/>
      <c r="M13" s="60"/>
      <c r="N13" s="60"/>
      <c r="O13" s="60"/>
      <c r="P13" s="60"/>
      <c r="Q13" s="60"/>
      <c r="R13" s="60"/>
      <c r="S13" s="60"/>
      <c r="T13" s="60"/>
      <c r="U13" s="61"/>
      <c r="AD13" s="35"/>
    </row>
    <row r="14" spans="1:32" ht="94.95" customHeight="1" thickBot="1">
      <c r="A14" s="99">
        <v>6</v>
      </c>
      <c r="B14" s="53" t="str">
        <f t="shared" si="0"/>
        <v/>
      </c>
      <c r="C14" s="52"/>
      <c r="D14" s="172"/>
      <c r="E14" s="117"/>
      <c r="F14" s="125"/>
      <c r="G14" s="125"/>
      <c r="H14" s="167"/>
      <c r="I14" s="125"/>
      <c r="J14" s="125"/>
      <c r="K14" s="59"/>
      <c r="L14" s="60"/>
      <c r="M14" s="60"/>
      <c r="N14" s="60"/>
      <c r="O14" s="60"/>
      <c r="P14" s="60"/>
      <c r="Q14" s="60"/>
      <c r="R14" s="60"/>
      <c r="S14" s="60"/>
      <c r="T14" s="60"/>
      <c r="U14" s="61"/>
      <c r="AD14" s="35"/>
    </row>
    <row r="15" spans="1:32" ht="94.95" customHeight="1" thickBot="1">
      <c r="A15" s="99">
        <v>7</v>
      </c>
      <c r="B15" s="53" t="str">
        <f t="shared" si="0"/>
        <v/>
      </c>
      <c r="C15" s="52"/>
      <c r="D15" s="172"/>
      <c r="E15" s="117"/>
      <c r="F15" s="124"/>
      <c r="G15" s="122"/>
      <c r="H15" s="168"/>
      <c r="I15" s="123"/>
      <c r="J15" s="122"/>
      <c r="K15" s="59"/>
      <c r="L15" s="60"/>
      <c r="M15" s="60"/>
      <c r="N15" s="60"/>
      <c r="O15" s="60"/>
      <c r="P15" s="60"/>
      <c r="Q15" s="60"/>
      <c r="R15" s="60"/>
      <c r="S15" s="60"/>
      <c r="T15" s="60"/>
      <c r="U15" s="61"/>
      <c r="AD15" s="35"/>
    </row>
    <row r="16" spans="1:32" ht="94.95" customHeight="1" thickBot="1">
      <c r="A16" s="99">
        <v>8</v>
      </c>
      <c r="B16" s="53" t="str">
        <f t="shared" si="0"/>
        <v/>
      </c>
      <c r="C16" s="52"/>
      <c r="D16" s="172"/>
      <c r="E16" s="117"/>
      <c r="F16" s="121"/>
      <c r="G16" s="122"/>
      <c r="H16" s="168"/>
      <c r="I16" s="123"/>
      <c r="J16" s="126"/>
      <c r="K16" s="56"/>
      <c r="L16" s="57"/>
      <c r="M16" s="57"/>
      <c r="N16" s="57"/>
      <c r="O16" s="57"/>
      <c r="P16" s="57"/>
      <c r="Q16" s="57"/>
      <c r="R16" s="57"/>
      <c r="S16" s="57"/>
      <c r="T16" s="57"/>
      <c r="U16" s="58"/>
      <c r="AD16" s="35"/>
    </row>
    <row r="17" spans="1:30" ht="94.95" customHeight="1" thickBot="1">
      <c r="A17" s="99">
        <v>9</v>
      </c>
      <c r="B17" s="53" t="str">
        <f t="shared" si="0"/>
        <v/>
      </c>
      <c r="C17" s="52"/>
      <c r="D17" s="172"/>
      <c r="E17" s="117"/>
      <c r="F17" s="122"/>
      <c r="G17" s="122"/>
      <c r="H17" s="168"/>
      <c r="I17" s="123"/>
      <c r="J17" s="126"/>
      <c r="K17" s="59"/>
      <c r="L17" s="60"/>
      <c r="M17" s="60"/>
      <c r="N17" s="60"/>
      <c r="O17" s="60"/>
      <c r="P17" s="60"/>
      <c r="Q17" s="60"/>
      <c r="R17" s="60"/>
      <c r="S17" s="60"/>
      <c r="T17" s="60"/>
      <c r="U17" s="61"/>
      <c r="AD17" s="35"/>
    </row>
    <row r="18" spans="1:30" ht="94.95" customHeight="1" thickBot="1">
      <c r="A18" s="99">
        <v>10</v>
      </c>
      <c r="B18" s="53" t="str">
        <f t="shared" si="0"/>
        <v/>
      </c>
      <c r="C18" s="52"/>
      <c r="D18" s="172"/>
      <c r="E18" s="117"/>
      <c r="F18" s="121"/>
      <c r="G18" s="122"/>
      <c r="H18" s="168"/>
      <c r="I18" s="127"/>
      <c r="J18" s="125"/>
      <c r="K18" s="59"/>
      <c r="L18" s="60"/>
      <c r="M18" s="60"/>
      <c r="N18" s="60"/>
      <c r="O18" s="60"/>
      <c r="P18" s="60"/>
      <c r="Q18" s="60"/>
      <c r="R18" s="60"/>
      <c r="S18" s="60"/>
      <c r="T18" s="60"/>
      <c r="U18" s="61"/>
      <c r="AD18" s="36"/>
    </row>
    <row r="19" spans="1:30" ht="94.95" customHeight="1" thickBot="1">
      <c r="A19" s="99">
        <v>11</v>
      </c>
      <c r="B19" s="53" t="str">
        <f t="shared" si="0"/>
        <v/>
      </c>
      <c r="C19" s="52"/>
      <c r="D19" s="172"/>
      <c r="E19" s="117"/>
      <c r="F19" s="121"/>
      <c r="G19" s="122"/>
      <c r="H19" s="168"/>
      <c r="I19" s="123"/>
      <c r="J19" s="122"/>
      <c r="K19" s="59"/>
      <c r="L19" s="60"/>
      <c r="M19" s="60"/>
      <c r="N19" s="60"/>
      <c r="O19" s="60"/>
      <c r="P19" s="60"/>
      <c r="Q19" s="60"/>
      <c r="R19" s="60"/>
      <c r="S19" s="60"/>
      <c r="T19" s="60"/>
      <c r="U19" s="61"/>
      <c r="AD19" s="36"/>
    </row>
    <row r="20" spans="1:30" ht="94.95" customHeight="1" thickBot="1">
      <c r="A20" s="99">
        <v>12</v>
      </c>
      <c r="B20" s="53" t="str">
        <f t="shared" si="0"/>
        <v/>
      </c>
      <c r="C20" s="52"/>
      <c r="D20" s="172"/>
      <c r="E20" s="117"/>
      <c r="F20" s="124"/>
      <c r="G20" s="122"/>
      <c r="H20" s="168"/>
      <c r="I20" s="123"/>
      <c r="J20" s="122"/>
      <c r="K20" s="59"/>
      <c r="L20" s="60"/>
      <c r="M20" s="60"/>
      <c r="N20" s="60"/>
      <c r="O20" s="60"/>
      <c r="P20" s="60"/>
      <c r="Q20" s="60"/>
      <c r="R20" s="60"/>
      <c r="S20" s="60"/>
      <c r="T20" s="60"/>
      <c r="U20" s="61"/>
    </row>
    <row r="21" spans="1:30" ht="94.95" customHeight="1" thickBot="1">
      <c r="A21" s="99">
        <v>13</v>
      </c>
      <c r="B21" s="53" t="str">
        <f t="shared" si="0"/>
        <v/>
      </c>
      <c r="C21" s="52"/>
      <c r="D21" s="172"/>
      <c r="E21" s="117"/>
      <c r="F21" s="124"/>
      <c r="G21" s="122"/>
      <c r="H21" s="168"/>
      <c r="I21" s="123"/>
      <c r="J21" s="122"/>
      <c r="K21" s="59"/>
      <c r="L21" s="60"/>
      <c r="M21" s="60"/>
      <c r="N21" s="60"/>
      <c r="O21" s="60"/>
      <c r="P21" s="60"/>
      <c r="Q21" s="60"/>
      <c r="R21" s="60"/>
      <c r="S21" s="60"/>
      <c r="T21" s="60"/>
      <c r="U21" s="61"/>
    </row>
    <row r="22" spans="1:30" ht="94.95" customHeight="1" thickBot="1">
      <c r="A22" s="99">
        <v>14</v>
      </c>
      <c r="B22" s="53" t="str">
        <f t="shared" si="0"/>
        <v/>
      </c>
      <c r="C22" s="52"/>
      <c r="D22" s="172"/>
      <c r="E22" s="117"/>
      <c r="F22" s="124"/>
      <c r="G22" s="122"/>
      <c r="H22" s="168"/>
      <c r="I22" s="123"/>
      <c r="J22" s="122"/>
      <c r="K22" s="59"/>
      <c r="L22" s="60"/>
      <c r="M22" s="60"/>
      <c r="N22" s="60"/>
      <c r="O22" s="60"/>
      <c r="P22" s="60"/>
      <c r="Q22" s="60"/>
      <c r="R22" s="60"/>
      <c r="S22" s="60"/>
      <c r="T22" s="60"/>
      <c r="U22" s="61"/>
    </row>
    <row r="23" spans="1:30" ht="94.95" customHeight="1" thickBot="1">
      <c r="A23" s="99">
        <v>15</v>
      </c>
      <c r="B23" s="53" t="str">
        <f t="shared" si="0"/>
        <v/>
      </c>
      <c r="C23" s="52"/>
      <c r="D23" s="172"/>
      <c r="E23" s="117"/>
      <c r="F23" s="124"/>
      <c r="G23" s="122"/>
      <c r="H23" s="168"/>
      <c r="I23" s="123"/>
      <c r="J23" s="122"/>
      <c r="K23" s="59"/>
      <c r="L23" s="60"/>
      <c r="M23" s="60"/>
      <c r="N23" s="60"/>
      <c r="O23" s="60"/>
      <c r="P23" s="60"/>
      <c r="Q23" s="60"/>
      <c r="R23" s="60"/>
      <c r="S23" s="60"/>
      <c r="T23" s="60"/>
      <c r="U23" s="61"/>
    </row>
    <row r="24" spans="1:30" ht="94.95" customHeight="1" thickBot="1">
      <c r="A24" s="99">
        <v>16</v>
      </c>
      <c r="B24" s="53" t="str">
        <f t="shared" si="0"/>
        <v/>
      </c>
      <c r="C24" s="52"/>
      <c r="D24" s="172"/>
      <c r="E24" s="117"/>
      <c r="F24" s="124"/>
      <c r="G24" s="122"/>
      <c r="H24" s="168"/>
      <c r="I24" s="123"/>
      <c r="J24" s="122"/>
      <c r="K24" s="59"/>
      <c r="L24" s="60"/>
      <c r="M24" s="60"/>
      <c r="N24" s="60"/>
      <c r="O24" s="60"/>
      <c r="P24" s="60"/>
      <c r="Q24" s="60"/>
      <c r="R24" s="60"/>
      <c r="S24" s="60"/>
      <c r="T24" s="60"/>
      <c r="U24" s="61"/>
    </row>
    <row r="25" spans="1:30" ht="94.95" customHeight="1" thickBot="1">
      <c r="A25" s="99">
        <v>17</v>
      </c>
      <c r="B25" s="53" t="str">
        <f t="shared" si="0"/>
        <v/>
      </c>
      <c r="C25" s="52"/>
      <c r="D25" s="172"/>
      <c r="E25" s="117"/>
      <c r="F25" s="121"/>
      <c r="G25" s="122"/>
      <c r="H25" s="168"/>
      <c r="I25" s="123"/>
      <c r="J25" s="126"/>
      <c r="K25" s="56"/>
      <c r="L25" s="57"/>
      <c r="M25" s="57"/>
      <c r="N25" s="57"/>
      <c r="O25" s="57"/>
      <c r="P25" s="57"/>
      <c r="Q25" s="57"/>
      <c r="R25" s="57"/>
      <c r="S25" s="57"/>
      <c r="T25" s="57"/>
      <c r="U25" s="58"/>
    </row>
    <row r="26" spans="1:30" ht="94.95" customHeight="1" thickBot="1">
      <c r="A26" s="99">
        <v>18</v>
      </c>
      <c r="B26" s="53" t="str">
        <f t="shared" si="0"/>
        <v/>
      </c>
      <c r="C26" s="52"/>
      <c r="D26" s="172"/>
      <c r="E26" s="117"/>
      <c r="F26" s="122"/>
      <c r="G26" s="122"/>
      <c r="H26" s="168"/>
      <c r="I26" s="123"/>
      <c r="J26" s="126"/>
      <c r="K26" s="59"/>
      <c r="L26" s="60"/>
      <c r="M26" s="60"/>
      <c r="N26" s="60"/>
      <c r="O26" s="60"/>
      <c r="P26" s="60"/>
      <c r="Q26" s="60"/>
      <c r="R26" s="60"/>
      <c r="S26" s="60"/>
      <c r="T26" s="60"/>
      <c r="U26" s="61"/>
    </row>
    <row r="27" spans="1:30" ht="94.95" customHeight="1" thickBot="1">
      <c r="A27" s="99">
        <v>19</v>
      </c>
      <c r="B27" s="53" t="str">
        <f t="shared" si="0"/>
        <v/>
      </c>
      <c r="C27" s="52"/>
      <c r="D27" s="172"/>
      <c r="E27" s="117"/>
      <c r="F27" s="121"/>
      <c r="G27" s="122"/>
      <c r="H27" s="168"/>
      <c r="I27" s="127"/>
      <c r="J27" s="125"/>
      <c r="K27" s="59"/>
      <c r="L27" s="60"/>
      <c r="M27" s="60"/>
      <c r="N27" s="60"/>
      <c r="O27" s="60"/>
      <c r="P27" s="60"/>
      <c r="Q27" s="60"/>
      <c r="R27" s="60"/>
      <c r="S27" s="60"/>
      <c r="T27" s="60"/>
      <c r="U27" s="61"/>
    </row>
    <row r="28" spans="1:30" ht="94.95" customHeight="1" thickBot="1">
      <c r="A28" s="99">
        <v>20</v>
      </c>
      <c r="B28" s="53" t="str">
        <f t="shared" si="0"/>
        <v/>
      </c>
      <c r="C28" s="52"/>
      <c r="D28" s="172"/>
      <c r="E28" s="117"/>
      <c r="F28" s="121"/>
      <c r="G28" s="122"/>
      <c r="H28" s="168"/>
      <c r="I28" s="123"/>
      <c r="J28" s="122"/>
      <c r="K28" s="59"/>
      <c r="L28" s="60"/>
      <c r="M28" s="60"/>
      <c r="N28" s="60"/>
      <c r="O28" s="60"/>
      <c r="P28" s="60"/>
      <c r="Q28" s="60"/>
      <c r="R28" s="60"/>
      <c r="S28" s="60"/>
      <c r="T28" s="60"/>
      <c r="U28" s="61"/>
    </row>
    <row r="29" spans="1:30" ht="94.95" customHeight="1" thickBot="1">
      <c r="A29" s="99">
        <v>21</v>
      </c>
      <c r="B29" s="53" t="str">
        <f t="shared" si="0"/>
        <v/>
      </c>
      <c r="C29" s="52"/>
      <c r="D29" s="172"/>
      <c r="E29" s="117"/>
      <c r="F29" s="124"/>
      <c r="G29" s="122"/>
      <c r="H29" s="168"/>
      <c r="I29" s="123"/>
      <c r="J29" s="122"/>
      <c r="K29" s="59"/>
      <c r="L29" s="60"/>
      <c r="M29" s="60"/>
      <c r="N29" s="60"/>
      <c r="O29" s="60"/>
      <c r="P29" s="60"/>
      <c r="Q29" s="60"/>
      <c r="R29" s="60"/>
      <c r="S29" s="60"/>
      <c r="T29" s="60"/>
      <c r="U29" s="61"/>
    </row>
    <row r="30" spans="1:30" ht="94.95" customHeight="1" thickBot="1">
      <c r="A30" s="99">
        <v>22</v>
      </c>
      <c r="B30" s="53" t="str">
        <f t="shared" si="0"/>
        <v/>
      </c>
      <c r="C30" s="52"/>
      <c r="D30" s="172"/>
      <c r="E30" s="117"/>
      <c r="F30" s="124"/>
      <c r="G30" s="122"/>
      <c r="H30" s="168"/>
      <c r="I30" s="123"/>
      <c r="J30" s="122"/>
      <c r="K30" s="59"/>
      <c r="L30" s="60"/>
      <c r="M30" s="60"/>
      <c r="N30" s="60"/>
      <c r="O30" s="60"/>
      <c r="P30" s="60"/>
      <c r="Q30" s="60"/>
      <c r="R30" s="60"/>
      <c r="S30" s="60"/>
      <c r="T30" s="60"/>
      <c r="U30" s="61"/>
    </row>
    <row r="31" spans="1:30" ht="94.95" customHeight="1" thickBot="1">
      <c r="A31" s="99">
        <v>23</v>
      </c>
      <c r="B31" s="53" t="str">
        <f t="shared" si="0"/>
        <v/>
      </c>
      <c r="C31" s="52"/>
      <c r="D31" s="172"/>
      <c r="E31" s="117"/>
      <c r="F31" s="124"/>
      <c r="G31" s="122"/>
      <c r="H31" s="168"/>
      <c r="I31" s="123"/>
      <c r="J31" s="122"/>
      <c r="K31" s="59"/>
      <c r="L31" s="60"/>
      <c r="M31" s="60"/>
      <c r="N31" s="60"/>
      <c r="O31" s="60"/>
      <c r="P31" s="60"/>
      <c r="Q31" s="60"/>
      <c r="R31" s="60"/>
      <c r="S31" s="60"/>
      <c r="T31" s="60"/>
      <c r="U31" s="61"/>
    </row>
    <row r="32" spans="1:30" ht="94.95" customHeight="1" thickBot="1">
      <c r="A32" s="99">
        <v>24</v>
      </c>
      <c r="B32" s="53" t="str">
        <f t="shared" si="0"/>
        <v/>
      </c>
      <c r="C32" s="52"/>
      <c r="D32" s="172"/>
      <c r="E32" s="117"/>
      <c r="F32" s="121"/>
      <c r="G32" s="122"/>
      <c r="H32" s="168"/>
      <c r="I32" s="123"/>
      <c r="J32" s="126"/>
      <c r="K32" s="56"/>
      <c r="L32" s="57"/>
      <c r="M32" s="57"/>
      <c r="N32" s="57"/>
      <c r="O32" s="57"/>
      <c r="P32" s="57"/>
      <c r="Q32" s="57"/>
      <c r="R32" s="57"/>
      <c r="S32" s="57"/>
      <c r="T32" s="57"/>
      <c r="U32" s="58"/>
    </row>
    <row r="33" spans="1:30" ht="94.95" customHeight="1" thickBot="1">
      <c r="A33" s="99">
        <v>25</v>
      </c>
      <c r="B33" s="53" t="str">
        <f t="shared" si="0"/>
        <v/>
      </c>
      <c r="C33" s="52"/>
      <c r="D33" s="172"/>
      <c r="E33" s="117"/>
      <c r="F33" s="122"/>
      <c r="G33" s="122"/>
      <c r="H33" s="168"/>
      <c r="I33" s="123"/>
      <c r="J33" s="126"/>
      <c r="K33" s="59"/>
      <c r="L33" s="60"/>
      <c r="M33" s="60"/>
      <c r="N33" s="60"/>
      <c r="O33" s="60"/>
      <c r="P33" s="60"/>
      <c r="Q33" s="60"/>
      <c r="R33" s="60"/>
      <c r="S33" s="60"/>
      <c r="T33" s="60"/>
      <c r="U33" s="61"/>
    </row>
    <row r="34" spans="1:30" ht="94.95" customHeight="1" thickBot="1">
      <c r="A34" s="99">
        <v>26</v>
      </c>
      <c r="B34" s="53" t="str">
        <f t="shared" si="0"/>
        <v/>
      </c>
      <c r="C34" s="52"/>
      <c r="D34" s="172"/>
      <c r="E34" s="117"/>
      <c r="F34" s="121"/>
      <c r="G34" s="122"/>
      <c r="H34" s="168"/>
      <c r="I34" s="127"/>
      <c r="J34" s="125"/>
      <c r="K34" s="59"/>
      <c r="L34" s="60"/>
      <c r="M34" s="60"/>
      <c r="N34" s="60"/>
      <c r="O34" s="60"/>
      <c r="P34" s="60"/>
      <c r="Q34" s="60"/>
      <c r="R34" s="60"/>
      <c r="S34" s="60"/>
      <c r="T34" s="60"/>
      <c r="U34" s="61"/>
    </row>
    <row r="35" spans="1:30" ht="94.95" customHeight="1" thickBot="1">
      <c r="A35" s="99">
        <v>27</v>
      </c>
      <c r="B35" s="53" t="str">
        <f t="shared" si="0"/>
        <v/>
      </c>
      <c r="C35" s="52"/>
      <c r="D35" s="172"/>
      <c r="E35" s="117"/>
      <c r="F35" s="121"/>
      <c r="G35" s="122"/>
      <c r="H35" s="168"/>
      <c r="I35" s="123"/>
      <c r="J35" s="122"/>
      <c r="K35" s="59"/>
      <c r="L35" s="60"/>
      <c r="M35" s="60"/>
      <c r="N35" s="60"/>
      <c r="O35" s="60"/>
      <c r="P35" s="60"/>
      <c r="Q35" s="60"/>
      <c r="R35" s="60"/>
      <c r="S35" s="60"/>
      <c r="T35" s="60"/>
      <c r="U35" s="61"/>
    </row>
    <row r="36" spans="1:30" ht="94.95" customHeight="1" thickBot="1">
      <c r="A36" s="99">
        <v>28</v>
      </c>
      <c r="B36" s="53" t="str">
        <f t="shared" si="0"/>
        <v/>
      </c>
      <c r="C36" s="52"/>
      <c r="D36" s="172"/>
      <c r="E36" s="117"/>
      <c r="F36" s="124"/>
      <c r="G36" s="122"/>
      <c r="H36" s="168"/>
      <c r="I36" s="123"/>
      <c r="J36" s="122"/>
      <c r="K36" s="59"/>
      <c r="L36" s="60"/>
      <c r="M36" s="60"/>
      <c r="N36" s="60"/>
      <c r="O36" s="60"/>
      <c r="P36" s="60"/>
      <c r="Q36" s="60"/>
      <c r="R36" s="60"/>
      <c r="S36" s="60"/>
      <c r="T36" s="60"/>
      <c r="U36" s="61"/>
    </row>
    <row r="37" spans="1:30" ht="94.95" customHeight="1" thickBot="1">
      <c r="A37" s="99">
        <v>29</v>
      </c>
      <c r="B37" s="53" t="str">
        <f t="shared" si="0"/>
        <v/>
      </c>
      <c r="C37" s="52"/>
      <c r="D37" s="172"/>
      <c r="E37" s="117"/>
      <c r="F37" s="125"/>
      <c r="G37" s="125"/>
      <c r="H37" s="167"/>
      <c r="I37" s="125"/>
      <c r="J37" s="128"/>
      <c r="K37" s="120"/>
      <c r="L37" s="63"/>
      <c r="M37" s="63"/>
      <c r="N37" s="63"/>
      <c r="O37" s="63"/>
      <c r="P37" s="63"/>
      <c r="Q37" s="63"/>
      <c r="R37" s="63"/>
      <c r="S37" s="63"/>
      <c r="T37" s="63"/>
      <c r="U37" s="64"/>
    </row>
    <row r="38" spans="1:30" ht="94.95" customHeight="1" thickBot="1">
      <c r="A38" s="99">
        <v>30</v>
      </c>
      <c r="B38" s="53" t="str">
        <f t="shared" si="0"/>
        <v/>
      </c>
      <c r="C38" s="52"/>
      <c r="D38" s="172"/>
      <c r="E38" s="117"/>
      <c r="F38" s="124"/>
      <c r="G38" s="122"/>
      <c r="H38" s="168"/>
      <c r="I38" s="123"/>
      <c r="J38" s="122"/>
      <c r="K38" s="59"/>
      <c r="L38" s="60"/>
      <c r="M38" s="60"/>
      <c r="N38" s="60"/>
      <c r="O38" s="60"/>
      <c r="P38" s="60"/>
      <c r="Q38" s="60"/>
      <c r="R38" s="60"/>
      <c r="S38" s="60"/>
      <c r="T38" s="60"/>
      <c r="U38" s="61"/>
    </row>
    <row r="39" spans="1:30" ht="94.95" customHeight="1" thickBot="1">
      <c r="A39" s="99">
        <v>31</v>
      </c>
      <c r="B39" s="53" t="str">
        <f t="shared" si="0"/>
        <v/>
      </c>
      <c r="C39" s="52"/>
      <c r="D39" s="172"/>
      <c r="E39" s="117"/>
      <c r="F39" s="129"/>
      <c r="G39" s="122"/>
      <c r="H39" s="169"/>
      <c r="I39" s="130"/>
      <c r="J39" s="131"/>
      <c r="K39" s="56"/>
      <c r="L39" s="57"/>
      <c r="M39" s="57"/>
      <c r="N39" s="57"/>
      <c r="O39" s="57"/>
      <c r="P39" s="57"/>
      <c r="Q39" s="57"/>
      <c r="R39" s="57"/>
      <c r="S39" s="57"/>
      <c r="T39" s="57"/>
      <c r="U39" s="58"/>
    </row>
    <row r="40" spans="1:30" ht="94.95" customHeight="1" thickBot="1">
      <c r="A40" s="99">
        <v>32</v>
      </c>
      <c r="B40" s="53" t="str">
        <f t="shared" si="0"/>
        <v/>
      </c>
      <c r="C40" s="52"/>
      <c r="D40" s="172"/>
      <c r="E40" s="117"/>
      <c r="F40" s="125"/>
      <c r="G40" s="125"/>
      <c r="H40" s="167"/>
      <c r="I40" s="125"/>
      <c r="J40" s="125"/>
      <c r="K40" s="56"/>
      <c r="L40" s="57"/>
      <c r="M40" s="57"/>
      <c r="N40" s="57"/>
      <c r="O40" s="57"/>
      <c r="P40" s="57"/>
      <c r="Q40" s="57"/>
      <c r="R40" s="57"/>
      <c r="S40" s="57"/>
      <c r="T40" s="57"/>
      <c r="U40" s="58"/>
    </row>
    <row r="41" spans="1:30" ht="94.95" customHeight="1" thickBot="1">
      <c r="A41" s="99">
        <v>33</v>
      </c>
      <c r="B41" s="53" t="str">
        <f t="shared" ref="B41:B64" si="1">IF(ISTEXT(E41),"〇","")</f>
        <v/>
      </c>
      <c r="C41" s="52"/>
      <c r="D41" s="172"/>
      <c r="E41" s="117"/>
      <c r="F41" s="125"/>
      <c r="G41" s="125"/>
      <c r="H41" s="167"/>
      <c r="I41" s="125"/>
      <c r="J41" s="128"/>
      <c r="K41" s="119"/>
      <c r="L41" s="57"/>
      <c r="M41" s="57"/>
      <c r="N41" s="57"/>
      <c r="O41" s="57"/>
      <c r="P41" s="57"/>
      <c r="Q41" s="57"/>
      <c r="R41" s="57"/>
      <c r="S41" s="57"/>
      <c r="T41" s="57"/>
      <c r="U41" s="58"/>
    </row>
    <row r="42" spans="1:30" ht="94.95" customHeight="1" thickBot="1">
      <c r="A42" s="99">
        <v>34</v>
      </c>
      <c r="B42" s="53" t="str">
        <f t="shared" si="1"/>
        <v/>
      </c>
      <c r="C42" s="52"/>
      <c r="D42" s="172"/>
      <c r="E42" s="117"/>
      <c r="F42" s="129"/>
      <c r="G42" s="122"/>
      <c r="H42" s="169"/>
      <c r="I42" s="130"/>
      <c r="J42" s="131"/>
      <c r="K42" s="56"/>
      <c r="L42" s="57"/>
      <c r="M42" s="57"/>
      <c r="N42" s="57"/>
      <c r="O42" s="57"/>
      <c r="P42" s="57"/>
      <c r="Q42" s="57"/>
      <c r="R42" s="57"/>
      <c r="S42" s="57"/>
      <c r="T42" s="57"/>
      <c r="U42" s="58"/>
    </row>
    <row r="43" spans="1:30" ht="94.95" customHeight="1" thickBot="1">
      <c r="A43" s="99">
        <v>35</v>
      </c>
      <c r="B43" s="53" t="str">
        <f t="shared" si="1"/>
        <v/>
      </c>
      <c r="C43" s="52"/>
      <c r="D43" s="172"/>
      <c r="E43" s="117"/>
      <c r="F43" s="132"/>
      <c r="G43" s="122"/>
      <c r="H43" s="170"/>
      <c r="I43" s="126"/>
      <c r="J43" s="126"/>
      <c r="K43" s="62"/>
      <c r="L43" s="63"/>
      <c r="M43" s="63"/>
      <c r="N43" s="63"/>
      <c r="O43" s="63"/>
      <c r="P43" s="63"/>
      <c r="Q43" s="63"/>
      <c r="R43" s="63"/>
      <c r="S43" s="63"/>
      <c r="T43" s="63"/>
      <c r="U43" s="64"/>
      <c r="V43" s="98"/>
      <c r="W43" s="3"/>
      <c r="X43" s="3"/>
      <c r="Y43" s="3"/>
      <c r="Z43" s="3"/>
      <c r="AA43" s="3"/>
      <c r="AB43" s="3"/>
      <c r="AC43" s="3"/>
      <c r="AD43" s="3"/>
    </row>
    <row r="44" spans="1:30" ht="94.95" customHeight="1" thickBot="1">
      <c r="A44" s="99">
        <v>36</v>
      </c>
      <c r="B44" s="141" t="str">
        <f t="shared" si="1"/>
        <v/>
      </c>
      <c r="C44" s="142"/>
      <c r="D44" s="172"/>
      <c r="E44" s="117"/>
      <c r="F44" s="125"/>
      <c r="G44" s="125"/>
      <c r="H44" s="167"/>
      <c r="I44" s="125"/>
      <c r="J44" s="128"/>
      <c r="K44" s="120"/>
      <c r="L44" s="63"/>
      <c r="M44" s="63"/>
      <c r="N44" s="63"/>
      <c r="O44" s="63"/>
      <c r="P44" s="63"/>
      <c r="Q44" s="63"/>
      <c r="R44" s="63"/>
      <c r="S44" s="63"/>
      <c r="T44" s="63"/>
      <c r="U44" s="64"/>
      <c r="V44" s="98"/>
      <c r="W44" s="3"/>
      <c r="X44" s="3"/>
      <c r="Y44" s="3"/>
      <c r="Z44" s="3"/>
      <c r="AA44" s="3"/>
      <c r="AB44" s="3"/>
      <c r="AC44" s="3"/>
      <c r="AD44" s="3"/>
    </row>
    <row r="45" spans="1:30" ht="94.95" customHeight="1" thickBot="1">
      <c r="A45" s="99">
        <v>37</v>
      </c>
      <c r="B45" s="141" t="str">
        <f t="shared" si="1"/>
        <v/>
      </c>
      <c r="C45" s="142"/>
      <c r="D45" s="172"/>
      <c r="E45" s="117"/>
      <c r="F45" s="125"/>
      <c r="G45" s="125"/>
      <c r="H45" s="167"/>
      <c r="I45" s="125"/>
      <c r="J45" s="128"/>
      <c r="K45" s="120"/>
      <c r="L45" s="63"/>
      <c r="M45" s="63"/>
      <c r="N45" s="63"/>
      <c r="O45" s="63"/>
      <c r="P45" s="63"/>
      <c r="Q45" s="63"/>
      <c r="R45" s="63"/>
      <c r="S45" s="63"/>
      <c r="T45" s="63"/>
      <c r="U45" s="64"/>
    </row>
    <row r="46" spans="1:30" ht="94.95" customHeight="1" thickBot="1">
      <c r="A46" s="99">
        <v>38</v>
      </c>
      <c r="B46" s="141" t="str">
        <f t="shared" si="1"/>
        <v/>
      </c>
      <c r="C46" s="142"/>
      <c r="D46" s="172"/>
      <c r="E46" s="117"/>
      <c r="F46" s="125"/>
      <c r="G46" s="125"/>
      <c r="H46" s="167"/>
      <c r="I46" s="125"/>
      <c r="J46" s="128"/>
      <c r="K46" s="120"/>
      <c r="L46" s="63"/>
      <c r="M46" s="63"/>
      <c r="N46" s="63"/>
      <c r="O46" s="63"/>
      <c r="P46" s="63"/>
      <c r="Q46" s="63"/>
      <c r="R46" s="63"/>
      <c r="S46" s="63"/>
      <c r="T46" s="63"/>
      <c r="U46" s="64"/>
    </row>
    <row r="47" spans="1:30" ht="94.95" customHeight="1" thickBot="1">
      <c r="A47" s="99">
        <v>39</v>
      </c>
      <c r="B47" s="141" t="str">
        <f t="shared" si="1"/>
        <v/>
      </c>
      <c r="C47" s="142"/>
      <c r="D47" s="172"/>
      <c r="E47" s="117"/>
      <c r="F47" s="125"/>
      <c r="G47" s="125"/>
      <c r="H47" s="167"/>
      <c r="I47" s="125"/>
      <c r="J47" s="128"/>
      <c r="K47" s="120"/>
      <c r="L47" s="63"/>
      <c r="M47" s="63"/>
      <c r="N47" s="63"/>
      <c r="O47" s="63"/>
      <c r="P47" s="63"/>
      <c r="Q47" s="63"/>
      <c r="R47" s="63"/>
      <c r="S47" s="63"/>
      <c r="T47" s="63"/>
      <c r="U47" s="64"/>
    </row>
    <row r="48" spans="1:30" ht="94.95" customHeight="1" thickBot="1">
      <c r="A48" s="99">
        <v>40</v>
      </c>
      <c r="B48" s="141" t="str">
        <f t="shared" si="1"/>
        <v/>
      </c>
      <c r="C48" s="142"/>
      <c r="D48" s="172"/>
      <c r="E48" s="117"/>
      <c r="F48" s="125"/>
      <c r="G48" s="125"/>
      <c r="H48" s="167"/>
      <c r="I48" s="125"/>
      <c r="J48" s="128"/>
      <c r="K48" s="120"/>
      <c r="L48" s="63"/>
      <c r="M48" s="63"/>
      <c r="N48" s="63"/>
      <c r="O48" s="63"/>
      <c r="P48" s="63"/>
      <c r="Q48" s="63"/>
      <c r="R48" s="63"/>
      <c r="S48" s="63"/>
      <c r="T48" s="63"/>
      <c r="U48" s="64"/>
    </row>
    <row r="49" spans="1:21" ht="94.95" customHeight="1" thickBot="1">
      <c r="A49" s="99">
        <v>41</v>
      </c>
      <c r="B49" s="141" t="str">
        <f t="shared" si="1"/>
        <v/>
      </c>
      <c r="C49" s="142"/>
      <c r="D49" s="172"/>
      <c r="E49" s="117"/>
      <c r="F49" s="125"/>
      <c r="G49" s="125"/>
      <c r="H49" s="167"/>
      <c r="I49" s="125"/>
      <c r="J49" s="128"/>
      <c r="K49" s="120"/>
      <c r="L49" s="63"/>
      <c r="M49" s="63"/>
      <c r="N49" s="63"/>
      <c r="O49" s="63"/>
      <c r="P49" s="63"/>
      <c r="Q49" s="63"/>
      <c r="R49" s="63"/>
      <c r="S49" s="63"/>
      <c r="T49" s="63"/>
      <c r="U49" s="64"/>
    </row>
    <row r="50" spans="1:21" ht="94.95" customHeight="1" thickBot="1">
      <c r="A50" s="99">
        <v>42</v>
      </c>
      <c r="B50" s="141" t="str">
        <f t="shared" si="1"/>
        <v/>
      </c>
      <c r="C50" s="142"/>
      <c r="D50" s="172"/>
      <c r="E50" s="117"/>
      <c r="F50" s="125"/>
      <c r="G50" s="125"/>
      <c r="H50" s="167"/>
      <c r="I50" s="125"/>
      <c r="J50" s="128"/>
      <c r="K50" s="120"/>
      <c r="L50" s="63"/>
      <c r="M50" s="63"/>
      <c r="N50" s="63"/>
      <c r="O50" s="63"/>
      <c r="P50" s="63"/>
      <c r="Q50" s="63"/>
      <c r="R50" s="63"/>
      <c r="S50" s="63"/>
      <c r="T50" s="63"/>
      <c r="U50" s="64"/>
    </row>
    <row r="51" spans="1:21" ht="94.95" customHeight="1" thickBot="1">
      <c r="A51" s="99">
        <v>43</v>
      </c>
      <c r="B51" s="141" t="str">
        <f t="shared" si="1"/>
        <v/>
      </c>
      <c r="C51" s="142"/>
      <c r="D51" s="172"/>
      <c r="E51" s="117"/>
      <c r="F51" s="125"/>
      <c r="G51" s="125"/>
      <c r="H51" s="167"/>
      <c r="I51" s="125"/>
      <c r="J51" s="128"/>
      <c r="K51" s="120"/>
      <c r="L51" s="63"/>
      <c r="M51" s="63"/>
      <c r="N51" s="63"/>
      <c r="O51" s="63"/>
      <c r="P51" s="63"/>
      <c r="Q51" s="63"/>
      <c r="R51" s="63"/>
      <c r="S51" s="63"/>
      <c r="T51" s="63"/>
      <c r="U51" s="64"/>
    </row>
    <row r="52" spans="1:21" ht="94.95" customHeight="1" thickBot="1">
      <c r="A52" s="99">
        <v>44</v>
      </c>
      <c r="B52" s="141" t="str">
        <f t="shared" si="1"/>
        <v/>
      </c>
      <c r="C52" s="142"/>
      <c r="D52" s="172"/>
      <c r="E52" s="117"/>
      <c r="F52" s="125"/>
      <c r="G52" s="125"/>
      <c r="H52" s="167"/>
      <c r="I52" s="125"/>
      <c r="J52" s="128"/>
      <c r="K52" s="120"/>
      <c r="L52" s="63"/>
      <c r="M52" s="63"/>
      <c r="N52" s="63"/>
      <c r="O52" s="63"/>
      <c r="P52" s="63"/>
      <c r="Q52" s="63"/>
      <c r="R52" s="63"/>
      <c r="S52" s="63"/>
      <c r="T52" s="63"/>
      <c r="U52" s="64"/>
    </row>
    <row r="53" spans="1:21" ht="94.95" customHeight="1" thickBot="1">
      <c r="A53" s="99">
        <v>45</v>
      </c>
      <c r="B53" s="141" t="str">
        <f t="shared" si="1"/>
        <v/>
      </c>
      <c r="C53" s="142"/>
      <c r="D53" s="172"/>
      <c r="E53" s="117"/>
      <c r="F53" s="125"/>
      <c r="G53" s="125"/>
      <c r="H53" s="167"/>
      <c r="I53" s="125"/>
      <c r="J53" s="128"/>
      <c r="K53" s="120"/>
      <c r="L53" s="63"/>
      <c r="M53" s="63"/>
      <c r="N53" s="63"/>
      <c r="O53" s="63"/>
      <c r="P53" s="63"/>
      <c r="Q53" s="63"/>
      <c r="R53" s="63"/>
      <c r="S53" s="63"/>
      <c r="T53" s="63"/>
      <c r="U53" s="64"/>
    </row>
    <row r="54" spans="1:21" ht="94.95" customHeight="1" thickBot="1">
      <c r="A54" s="99">
        <v>46</v>
      </c>
      <c r="B54" s="141" t="str">
        <f t="shared" si="1"/>
        <v/>
      </c>
      <c r="C54" s="142"/>
      <c r="D54" s="172"/>
      <c r="E54" s="117"/>
      <c r="F54" s="125"/>
      <c r="G54" s="125"/>
      <c r="H54" s="167"/>
      <c r="I54" s="125"/>
      <c r="J54" s="128"/>
      <c r="K54" s="120"/>
      <c r="L54" s="63"/>
      <c r="M54" s="63"/>
      <c r="N54" s="63"/>
      <c r="O54" s="63"/>
      <c r="P54" s="63"/>
      <c r="Q54" s="63"/>
      <c r="R54" s="63"/>
      <c r="S54" s="63"/>
      <c r="T54" s="63"/>
      <c r="U54" s="64"/>
    </row>
    <row r="55" spans="1:21" ht="94.95" customHeight="1" thickBot="1">
      <c r="A55" s="99">
        <v>47</v>
      </c>
      <c r="B55" s="141" t="str">
        <f t="shared" si="1"/>
        <v/>
      </c>
      <c r="C55" s="142"/>
      <c r="D55" s="172"/>
      <c r="E55" s="117"/>
      <c r="F55" s="125"/>
      <c r="G55" s="125"/>
      <c r="H55" s="167"/>
      <c r="I55" s="125"/>
      <c r="J55" s="128"/>
      <c r="K55" s="120"/>
      <c r="L55" s="63"/>
      <c r="M55" s="63"/>
      <c r="N55" s="63"/>
      <c r="O55" s="63"/>
      <c r="P55" s="63"/>
      <c r="Q55" s="63"/>
      <c r="R55" s="63"/>
      <c r="S55" s="63"/>
      <c r="T55" s="63"/>
      <c r="U55" s="64"/>
    </row>
    <row r="56" spans="1:21" ht="94.95" customHeight="1" thickBot="1">
      <c r="A56" s="99">
        <v>48</v>
      </c>
      <c r="B56" s="141" t="str">
        <f t="shared" si="1"/>
        <v/>
      </c>
      <c r="C56" s="142"/>
      <c r="D56" s="172"/>
      <c r="E56" s="117"/>
      <c r="F56" s="125"/>
      <c r="G56" s="125"/>
      <c r="H56" s="167"/>
      <c r="I56" s="125"/>
      <c r="J56" s="128"/>
      <c r="K56" s="120"/>
      <c r="L56" s="63"/>
      <c r="M56" s="63"/>
      <c r="N56" s="63"/>
      <c r="O56" s="63"/>
      <c r="P56" s="63"/>
      <c r="Q56" s="63"/>
      <c r="R56" s="63"/>
      <c r="S56" s="63"/>
      <c r="T56" s="63"/>
      <c r="U56" s="64"/>
    </row>
    <row r="57" spans="1:21" ht="94.95" customHeight="1" thickBot="1">
      <c r="A57" s="99">
        <v>49</v>
      </c>
      <c r="B57" s="141" t="str">
        <f t="shared" si="1"/>
        <v/>
      </c>
      <c r="C57" s="142"/>
      <c r="D57" s="172"/>
      <c r="E57" s="117"/>
      <c r="F57" s="125"/>
      <c r="G57" s="125"/>
      <c r="H57" s="167"/>
      <c r="I57" s="125"/>
      <c r="J57" s="128"/>
      <c r="K57" s="120"/>
      <c r="L57" s="63"/>
      <c r="M57" s="63"/>
      <c r="N57" s="63"/>
      <c r="O57" s="63"/>
      <c r="P57" s="63"/>
      <c r="Q57" s="63"/>
      <c r="R57" s="63"/>
      <c r="S57" s="63"/>
      <c r="T57" s="63"/>
      <c r="U57" s="64"/>
    </row>
    <row r="58" spans="1:21" ht="94.95" customHeight="1" thickBot="1">
      <c r="A58" s="99">
        <v>50</v>
      </c>
      <c r="B58" s="141" t="str">
        <f t="shared" si="1"/>
        <v/>
      </c>
      <c r="C58" s="142"/>
      <c r="D58" s="172"/>
      <c r="E58" s="117"/>
      <c r="F58" s="125"/>
      <c r="G58" s="125"/>
      <c r="H58" s="167"/>
      <c r="I58" s="125"/>
      <c r="J58" s="128"/>
      <c r="K58" s="120"/>
      <c r="L58" s="63"/>
      <c r="M58" s="63"/>
      <c r="N58" s="63"/>
      <c r="O58" s="63"/>
      <c r="P58" s="63"/>
      <c r="Q58" s="63"/>
      <c r="R58" s="63"/>
      <c r="S58" s="63"/>
      <c r="T58" s="63"/>
      <c r="U58" s="64"/>
    </row>
    <row r="59" spans="1:21">
      <c r="A59" s="96"/>
      <c r="B59" s="96" t="str">
        <f t="shared" si="1"/>
        <v/>
      </c>
      <c r="C59" s="97"/>
      <c r="D59" s="171"/>
      <c r="E59" s="97"/>
      <c r="F59" s="97"/>
      <c r="G59" s="97"/>
      <c r="H59" s="97"/>
      <c r="I59" s="97"/>
      <c r="J59" s="97"/>
      <c r="K59" s="97"/>
      <c r="L59" s="97"/>
      <c r="M59" s="97"/>
      <c r="N59" s="97"/>
      <c r="O59" s="97"/>
      <c r="P59" s="97"/>
      <c r="Q59" s="97"/>
      <c r="R59" s="97"/>
      <c r="S59" s="97"/>
      <c r="T59" s="97"/>
      <c r="U59" s="97"/>
    </row>
    <row r="60" spans="1:21">
      <c r="A60" s="96"/>
      <c r="B60" s="96" t="str">
        <f t="shared" si="1"/>
        <v/>
      </c>
      <c r="C60" s="97"/>
      <c r="D60" s="171"/>
      <c r="E60" s="97"/>
      <c r="F60" s="97"/>
      <c r="G60" s="97"/>
      <c r="H60" s="97"/>
      <c r="I60" s="97"/>
      <c r="J60" s="97"/>
      <c r="K60" s="97"/>
      <c r="L60" s="97"/>
      <c r="M60" s="97"/>
      <c r="N60" s="97"/>
      <c r="O60" s="97"/>
      <c r="P60" s="97"/>
      <c r="Q60" s="97"/>
      <c r="R60" s="97"/>
      <c r="S60" s="97"/>
      <c r="T60" s="97"/>
      <c r="U60" s="97"/>
    </row>
    <row r="61" spans="1:21">
      <c r="A61" s="96"/>
      <c r="B61" s="96" t="str">
        <f t="shared" si="1"/>
        <v/>
      </c>
      <c r="C61" s="97"/>
      <c r="D61" s="171"/>
      <c r="E61" s="97"/>
      <c r="F61" s="97"/>
      <c r="G61" s="97"/>
      <c r="H61" s="97"/>
      <c r="I61" s="97"/>
      <c r="J61" s="97"/>
      <c r="K61" s="97"/>
      <c r="L61" s="97"/>
      <c r="M61" s="97"/>
      <c r="N61" s="97"/>
      <c r="O61" s="97"/>
      <c r="P61" s="97"/>
      <c r="Q61" s="97"/>
      <c r="R61" s="97"/>
      <c r="S61" s="97"/>
      <c r="T61" s="97"/>
      <c r="U61" s="97"/>
    </row>
    <row r="62" spans="1:21">
      <c r="A62" s="96"/>
      <c r="B62" s="96" t="str">
        <f t="shared" si="1"/>
        <v/>
      </c>
      <c r="C62" s="97"/>
      <c r="D62" s="171"/>
      <c r="E62" s="97"/>
      <c r="F62" s="97"/>
      <c r="G62" s="97"/>
      <c r="H62" s="97"/>
      <c r="I62" s="97"/>
      <c r="J62" s="97"/>
      <c r="K62" s="97"/>
      <c r="L62" s="97"/>
      <c r="M62" s="97"/>
      <c r="N62" s="97"/>
      <c r="O62" s="97"/>
      <c r="P62" s="97"/>
      <c r="Q62" s="97"/>
      <c r="R62" s="97"/>
      <c r="S62" s="97"/>
      <c r="T62" s="97"/>
      <c r="U62" s="97"/>
    </row>
    <row r="63" spans="1:21">
      <c r="A63" s="96"/>
      <c r="B63" s="96" t="str">
        <f t="shared" si="1"/>
        <v/>
      </c>
      <c r="C63" s="97"/>
      <c r="D63" s="171"/>
      <c r="E63" s="97"/>
      <c r="F63" s="97"/>
      <c r="G63" s="97"/>
      <c r="H63" s="97"/>
      <c r="I63" s="97"/>
      <c r="J63" s="97"/>
      <c r="K63" s="97"/>
      <c r="L63" s="97"/>
      <c r="M63" s="97"/>
      <c r="N63" s="97"/>
      <c r="O63" s="97"/>
      <c r="P63" s="97"/>
      <c r="Q63" s="97"/>
      <c r="R63" s="97"/>
      <c r="S63" s="97"/>
      <c r="T63" s="97"/>
      <c r="U63" s="97"/>
    </row>
    <row r="64" spans="1:21">
      <c r="A64" s="96"/>
      <c r="B64" s="96" t="str">
        <f t="shared" si="1"/>
        <v/>
      </c>
      <c r="C64" s="97"/>
      <c r="D64" s="171"/>
      <c r="E64" s="97"/>
      <c r="F64" s="97"/>
      <c r="G64" s="97"/>
      <c r="H64" s="97"/>
      <c r="I64" s="97"/>
      <c r="J64" s="97"/>
      <c r="K64" s="97"/>
      <c r="L64" s="97"/>
      <c r="M64" s="97"/>
      <c r="N64" s="97"/>
      <c r="O64" s="97"/>
      <c r="P64" s="97"/>
      <c r="Q64" s="97"/>
      <c r="R64" s="97"/>
      <c r="S64" s="97"/>
      <c r="T64" s="97"/>
      <c r="U64" s="97"/>
    </row>
  </sheetData>
  <mergeCells count="17">
    <mergeCell ref="J6:J8"/>
    <mergeCell ref="K7:U7"/>
    <mergeCell ref="P6:U6"/>
    <mergeCell ref="K6:O6"/>
    <mergeCell ref="C4:C5"/>
    <mergeCell ref="C6:C8"/>
    <mergeCell ref="D6:D8"/>
    <mergeCell ref="E6:E8"/>
    <mergeCell ref="F6:F8"/>
    <mergeCell ref="G6:G8"/>
    <mergeCell ref="H6:H8"/>
    <mergeCell ref="I6:I8"/>
    <mergeCell ref="A1:U1"/>
    <mergeCell ref="A2:C3"/>
    <mergeCell ref="K5:U5"/>
    <mergeCell ref="E4:U4"/>
    <mergeCell ref="A4:A5"/>
  </mergeCells>
  <phoneticPr fontId="2"/>
  <conditionalFormatting sqref="A9:U58">
    <cfRule type="expression" dxfId="6" priority="1">
      <formula>$D9="自主的に参加する研修"</formula>
    </cfRule>
    <cfRule type="expression" priority="3">
      <formula>$D9="職務として受講する研修"</formula>
    </cfRule>
  </conditionalFormatting>
  <dataValidations count="1">
    <dataValidation type="list" allowBlank="1" showInputMessage="1" showErrorMessage="1" sqref="K9:U58">
      <formula1>"　,〇"</formula1>
    </dataValidation>
  </dataValidations>
  <pageMargins left="0.51181102362204722" right="0.51181102362204722" top="0.55118110236220474" bottom="0.35433070866141736" header="0.31496062992125984" footer="0.31496062992125984"/>
  <pageSetup paperSize="9" scale="3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プルダウンメニュー!$B$5:$B$11</xm:f>
          </x14:formula1>
          <xm:sqref>G9:G58</xm:sqref>
        </x14:dataValidation>
        <x14:dataValidation type="list" allowBlank="1" showInputMessage="1" showErrorMessage="1">
          <x14:formula1>
            <xm:f>プルダウンメニュー!$E$3:$E$8</xm:f>
          </x14:formula1>
          <xm:sqref>F3</xm:sqref>
        </x14:dataValidation>
        <x14:dataValidation type="list" allowBlank="1" showInputMessage="1" showErrorMessage="1">
          <x14:formula1>
            <xm:f>プルダウンメニュー!$G$3:$G$5</xm:f>
          </x14:formula1>
          <xm:sqref>D9:D58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
  <sheetViews>
    <sheetView workbookViewId="0">
      <selection activeCell="B9" sqref="B9"/>
    </sheetView>
  </sheetViews>
  <sheetFormatPr defaultRowHeight="13.2"/>
  <cols>
    <col min="1" max="1" width="28.21875" customWidth="1"/>
    <col min="2" max="2" width="28.21875" style="4" customWidth="1"/>
    <col min="3" max="3" width="28.21875" customWidth="1"/>
    <col min="4" max="4" width="28.21875" style="4" customWidth="1"/>
    <col min="5" max="5" width="28.21875" customWidth="1"/>
    <col min="6" max="6" width="28.21875" style="4" customWidth="1"/>
    <col min="7" max="7" width="28.21875" customWidth="1"/>
    <col min="8" max="8" width="36.88671875" customWidth="1"/>
  </cols>
  <sheetData>
    <row r="2" spans="1:8" ht="168" customHeight="1">
      <c r="A2" s="8" t="s">
        <v>156</v>
      </c>
      <c r="B2" s="8" t="s">
        <v>153</v>
      </c>
      <c r="C2" s="8" t="s">
        <v>157</v>
      </c>
      <c r="D2" s="8" t="s">
        <v>154</v>
      </c>
      <c r="E2" s="8" t="s">
        <v>158</v>
      </c>
      <c r="F2" s="8" t="s">
        <v>154</v>
      </c>
      <c r="G2" s="8" t="s">
        <v>152</v>
      </c>
      <c r="H2" s="8" t="s">
        <v>155</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199"/>
  <sheetViews>
    <sheetView showZeros="0" view="pageBreakPreview" zoomScale="60" zoomScaleNormal="70" workbookViewId="0">
      <selection activeCell="E19" sqref="E19"/>
    </sheetView>
  </sheetViews>
  <sheetFormatPr defaultRowHeight="13.2"/>
  <cols>
    <col min="1" max="1" width="16.21875" bestFit="1" customWidth="1"/>
    <col min="2" max="2" width="36.88671875" style="4" customWidth="1"/>
    <col min="3" max="3" width="32.77734375" customWidth="1"/>
    <col min="4" max="4" width="26.77734375" customWidth="1"/>
    <col min="5" max="5" width="27.77734375" customWidth="1"/>
    <col min="6" max="6" width="25.5546875" customWidth="1"/>
    <col min="7" max="7" width="31.109375" customWidth="1"/>
    <col min="8" max="8" width="75.44140625" style="41" customWidth="1"/>
    <col min="9" max="9" width="94.5546875" customWidth="1"/>
    <col min="10" max="20" width="6.21875" hidden="1" customWidth="1"/>
    <col min="21" max="33" width="8.77734375" hidden="1" customWidth="1"/>
    <col min="38" max="38" width="8.77734375" customWidth="1"/>
  </cols>
  <sheetData>
    <row r="1" spans="1:32" s="4" customFormat="1" ht="29.55" customHeight="1">
      <c r="A1" s="242" t="s">
        <v>31</v>
      </c>
      <c r="B1" s="242"/>
      <c r="C1" s="242"/>
      <c r="D1" s="242"/>
      <c r="E1" s="242"/>
      <c r="F1" s="242"/>
      <c r="G1" s="242"/>
      <c r="H1" s="242"/>
      <c r="I1" s="242"/>
      <c r="J1" s="249"/>
      <c r="K1" s="250"/>
      <c r="L1" s="250"/>
      <c r="M1" s="250"/>
      <c r="N1" s="250"/>
      <c r="O1" s="250"/>
      <c r="P1" s="250"/>
      <c r="Q1" s="250"/>
      <c r="R1" s="250"/>
      <c r="S1" s="250"/>
      <c r="T1" s="250"/>
      <c r="U1" s="250"/>
      <c r="V1" s="250"/>
      <c r="W1" s="250"/>
      <c r="X1" s="250"/>
      <c r="Y1" s="250"/>
      <c r="Z1" s="250"/>
      <c r="AA1" s="250"/>
      <c r="AB1" s="250"/>
      <c r="AC1" s="250"/>
      <c r="AD1" s="250"/>
      <c r="AE1" s="250"/>
      <c r="AF1" s="251"/>
    </row>
    <row r="2" spans="1:32" s="4" customFormat="1" ht="33" customHeight="1">
      <c r="A2" s="243"/>
      <c r="B2" s="175"/>
      <c r="C2" s="10" t="s">
        <v>169</v>
      </c>
      <c r="D2" s="10" t="s">
        <v>171</v>
      </c>
      <c r="E2" s="10" t="s">
        <v>170</v>
      </c>
      <c r="F2" s="48"/>
      <c r="G2" s="252"/>
      <c r="H2" s="252"/>
      <c r="I2" s="252"/>
      <c r="J2" s="244"/>
      <c r="K2" s="244"/>
      <c r="L2" s="244"/>
      <c r="M2" s="244"/>
      <c r="N2" s="244"/>
      <c r="O2" s="252"/>
      <c r="P2" s="252"/>
      <c r="Q2" s="252"/>
      <c r="R2" s="252"/>
      <c r="S2" s="252"/>
      <c r="T2" s="252"/>
      <c r="U2" s="45"/>
      <c r="V2" s="45"/>
      <c r="W2" s="45"/>
      <c r="X2" s="45"/>
      <c r="Y2" s="45"/>
      <c r="Z2" s="45"/>
      <c r="AA2" s="45"/>
      <c r="AB2" s="45"/>
      <c r="AC2" s="45"/>
      <c r="AD2" s="45"/>
      <c r="AE2" s="45"/>
      <c r="AF2" s="45"/>
    </row>
    <row r="3" spans="1:32" ht="37.950000000000003" customHeight="1">
      <c r="A3" s="243"/>
      <c r="B3" s="175"/>
      <c r="C3" s="189" t="str">
        <f>'（ア）【入力シート】'!E3</f>
        <v>香川太郎</v>
      </c>
      <c r="D3" s="189" t="str">
        <f>'（ア）【入力シート】'!F3</f>
        <v>講師</v>
      </c>
      <c r="E3" s="189"/>
      <c r="F3" s="135"/>
      <c r="G3" s="252"/>
      <c r="H3" s="252"/>
      <c r="I3" s="252"/>
      <c r="J3" s="245"/>
      <c r="K3" s="245"/>
      <c r="L3" s="245"/>
      <c r="M3" s="245"/>
      <c r="N3" s="245"/>
      <c r="O3" s="253"/>
      <c r="P3" s="253"/>
      <c r="Q3" s="253"/>
      <c r="R3" s="253"/>
      <c r="S3" s="253"/>
      <c r="T3" s="253"/>
      <c r="U3" s="45"/>
      <c r="V3" s="45"/>
      <c r="W3" s="45"/>
      <c r="X3" s="45"/>
      <c r="Y3" s="45"/>
      <c r="Z3" s="45"/>
      <c r="AA3" s="45"/>
      <c r="AB3" s="45"/>
      <c r="AC3" s="45"/>
      <c r="AD3" s="45"/>
      <c r="AE3" s="45"/>
      <c r="AF3" s="45"/>
    </row>
    <row r="4" spans="1:32" ht="16.8" customHeight="1">
      <c r="A4" s="193"/>
      <c r="B4" s="193"/>
      <c r="C4" s="246"/>
      <c r="D4" s="247"/>
      <c r="E4" s="247"/>
      <c r="F4" s="247"/>
      <c r="G4" s="247"/>
      <c r="H4" s="247"/>
      <c r="I4" s="248"/>
      <c r="J4" s="238" t="s">
        <v>144</v>
      </c>
      <c r="K4" s="239"/>
      <c r="L4" s="239"/>
      <c r="M4" s="239"/>
      <c r="N4" s="239"/>
      <c r="O4" s="239"/>
      <c r="P4" s="239"/>
      <c r="Q4" s="239"/>
      <c r="R4" s="239"/>
      <c r="S4" s="239"/>
      <c r="T4" s="239"/>
      <c r="U4" s="239"/>
      <c r="V4" s="239"/>
      <c r="W4" s="239"/>
      <c r="X4" s="239"/>
      <c r="Y4" s="239"/>
      <c r="Z4" s="239"/>
      <c r="AA4" s="239"/>
      <c r="AB4" s="239"/>
      <c r="AC4" s="239"/>
      <c r="AD4" s="239"/>
      <c r="AE4" s="239"/>
      <c r="AF4" s="239"/>
    </row>
    <row r="5" spans="1:32" s="4" customFormat="1" ht="31.05" customHeight="1">
      <c r="A5" s="234" t="s">
        <v>150</v>
      </c>
      <c r="B5" s="234" t="s">
        <v>205</v>
      </c>
      <c r="C5" s="236" t="s">
        <v>22</v>
      </c>
      <c r="D5" s="236" t="s">
        <v>24</v>
      </c>
      <c r="E5" s="236" t="s">
        <v>25</v>
      </c>
      <c r="F5" s="236" t="s">
        <v>17</v>
      </c>
      <c r="G5" s="241" t="s">
        <v>26</v>
      </c>
      <c r="H5" s="240" t="s">
        <v>21</v>
      </c>
      <c r="I5" s="236" t="s">
        <v>27</v>
      </c>
      <c r="J5" s="237" t="s">
        <v>147</v>
      </c>
      <c r="K5" s="237"/>
      <c r="L5" s="237"/>
      <c r="M5" s="237"/>
      <c r="N5" s="237"/>
      <c r="O5" s="237"/>
      <c r="P5" s="237"/>
      <c r="Q5" s="237"/>
      <c r="R5" s="237"/>
      <c r="S5" s="237"/>
      <c r="T5" s="237"/>
      <c r="U5" s="42"/>
      <c r="V5" s="42"/>
      <c r="W5" s="42"/>
      <c r="X5" s="42"/>
      <c r="Y5" s="42"/>
      <c r="Z5" s="42"/>
      <c r="AA5" s="42"/>
      <c r="AB5" s="42"/>
      <c r="AC5" s="42"/>
      <c r="AD5" s="42"/>
      <c r="AE5" s="42"/>
      <c r="AF5" s="42"/>
    </row>
    <row r="6" spans="1:32" ht="55.5" customHeight="1">
      <c r="A6" s="235"/>
      <c r="B6" s="235"/>
      <c r="C6" s="236"/>
      <c r="D6" s="236"/>
      <c r="E6" s="236"/>
      <c r="F6" s="236"/>
      <c r="G6" s="241"/>
      <c r="H6" s="240"/>
      <c r="I6" s="236"/>
      <c r="J6" s="65" t="s">
        <v>180</v>
      </c>
      <c r="K6" s="65" t="s">
        <v>181</v>
      </c>
      <c r="L6" s="65" t="s">
        <v>182</v>
      </c>
      <c r="M6" s="65" t="s">
        <v>183</v>
      </c>
      <c r="N6" s="65" t="s">
        <v>190</v>
      </c>
      <c r="O6" s="65" t="s">
        <v>184</v>
      </c>
      <c r="P6" s="65" t="s">
        <v>185</v>
      </c>
      <c r="Q6" s="65" t="s">
        <v>186</v>
      </c>
      <c r="R6" s="65" t="s">
        <v>187</v>
      </c>
      <c r="S6" s="65" t="s">
        <v>188</v>
      </c>
      <c r="T6" s="65" t="s">
        <v>189</v>
      </c>
      <c r="U6" s="65" t="s">
        <v>191</v>
      </c>
      <c r="V6" s="65" t="s">
        <v>192</v>
      </c>
      <c r="W6" s="65" t="s">
        <v>193</v>
      </c>
      <c r="X6" s="65" t="s">
        <v>194</v>
      </c>
      <c r="Y6" s="65" t="s">
        <v>195</v>
      </c>
      <c r="Z6" s="65" t="s">
        <v>196</v>
      </c>
      <c r="AA6" s="65" t="s">
        <v>197</v>
      </c>
      <c r="AB6" s="65" t="s">
        <v>198</v>
      </c>
      <c r="AC6" s="65" t="s">
        <v>199</v>
      </c>
      <c r="AD6" s="65" t="s">
        <v>200</v>
      </c>
      <c r="AE6" s="65" t="s">
        <v>189</v>
      </c>
      <c r="AF6" s="42"/>
    </row>
    <row r="7" spans="1:32" ht="94.95" customHeight="1">
      <c r="A7" s="183" t="str">
        <f>IFERROR(INDEX('（ア）【入力シート】'!C:C,1/LARGE(INDEX(('（ア）【入力シート】'!$B$9:$B$58="〇")/ROW('（ア）【入力シート】'!$A$9:$A$58),0),ROW(C1))),"")</f>
        <v/>
      </c>
      <c r="B7" s="183" t="str">
        <f>IFERROR(INDEX('（ア）【入力シート】'!D:D,1/LARGE(INDEX(('（ア）【入力シート】'!$B$9:$B$58="〇")/ROW('（ア）【入力シート】'!$A$9:$A$58),0),ROW(D1))),"")</f>
        <v/>
      </c>
      <c r="C7" s="183" t="str">
        <f>AF7</f>
        <v/>
      </c>
      <c r="D7" s="183" t="str">
        <f>IFERROR(INDEX('（ア）【入力シート】'!E:E,1/LARGE(INDEX(('（ア）【入力シート】'!$B$9:$B$58="〇")/ROW('（ア）【入力シート】'!$A$9:$A$58),0),ROW(E1))),"")</f>
        <v/>
      </c>
      <c r="E7" s="183" t="str">
        <f>IFERROR(INDEX('（ア）【入力シート】'!F:F,1/LARGE(INDEX(('（ア）【入力シート】'!$B$9:$B$58="〇")/ROW('（ア）【入力シート】'!$A$9:$A$58),0),ROW(F1))),"")</f>
        <v/>
      </c>
      <c r="F7" s="183" t="str">
        <f>IFERROR(INDEX('（ア）【入力シート】'!G:G,1/LARGE(INDEX(('（ア）【入力シート】'!$B$9:$B$58="〇")/ROW('（ア）【入力シート】'!$A$9:$A$58),0),ROW(G1))),"")</f>
        <v/>
      </c>
      <c r="G7" s="184" t="str">
        <f>IFERROR(INDEX('（ア）【入力シート】'!H:H,1/LARGE(INDEX(('（ア）【入力シート】'!$B$9:$B$58="〇")/ROW('（ア）【入力シート】'!$A$9:$A$58),0),ROW(H1))),"")</f>
        <v/>
      </c>
      <c r="H7" s="185" t="str">
        <f>IFERROR(INDEX('（ア）【入力シート】'!I:I,1/LARGE(INDEX(('（ア）【入力シート】'!$B$9:$B$58="〇")/ROW('（ア）【入力シート】'!$A$9:$A$58),0),ROW(I1))),"")</f>
        <v/>
      </c>
      <c r="I7" s="185" t="str">
        <f>IFERROR(INDEX('（ア）【入力シート】'!J:J,1/LARGE(INDEX(('（ア）【入力シート】'!$B$9:$B$58="〇")/ROW('（ア）【入力シート】'!$A$9:$A$58),0),ROW(J1))),"")</f>
        <v/>
      </c>
      <c r="J7" s="186" t="str">
        <f>IFERROR(INDEX('（ア）【入力シート】'!K:K,1/LARGE(INDEX(('（ア）【入力シート】'!$B$9:$B$58="〇")/ROW('（ア）【入力シート】'!$A$9:$A$58),0),ROW(K1))),"")</f>
        <v/>
      </c>
      <c r="K7" s="186" t="str">
        <f>IFERROR(INDEX('（ア）【入力シート】'!L:L,1/LARGE(INDEX(('（ア）【入力シート】'!$B$9:$B$58="〇")/ROW('（ア）【入力シート】'!$A$9:$A$58),0),ROW(L1))),"")</f>
        <v/>
      </c>
      <c r="L7" s="186" t="str">
        <f>IFERROR(INDEX('（ア）【入力シート】'!M:M,1/LARGE(INDEX(('（ア）【入力シート】'!$B$9:$B$58="〇")/ROW('（ア）【入力シート】'!$A$9:$A$58),0),ROW(M1))),"")</f>
        <v/>
      </c>
      <c r="M7" s="186" t="str">
        <f>IFERROR(INDEX('（ア）【入力シート】'!N:N,1/LARGE(INDEX(('（ア）【入力シート】'!$B$9:$B$58="〇")/ROW('（ア）【入力シート】'!$A$9:$A$58),0),ROW(N1))),"")</f>
        <v/>
      </c>
      <c r="N7" s="186" t="str">
        <f>IFERROR(INDEX('（ア）【入力シート】'!O:O,1/LARGE(INDEX(('（ア）【入力シート】'!$B$9:$B$58="〇")/ROW('（ア）【入力シート】'!$A$9:$A$58),0),ROW(O1))),"")</f>
        <v/>
      </c>
      <c r="O7" s="186" t="str">
        <f>IFERROR(INDEX('（ア）【入力シート】'!P:P,1/LARGE(INDEX(('（ア）【入力シート】'!$B$9:$B$58="〇")/ROW('（ア）【入力シート】'!$A$9:$A$58),0),ROW(P1))),"")</f>
        <v/>
      </c>
      <c r="P7" s="186" t="str">
        <f>IFERROR(INDEX('（ア）【入力シート】'!Q:Q,1/LARGE(INDEX(('（ア）【入力シート】'!$B$9:$B$58="〇")/ROW('（ア）【入力シート】'!$A$9:$A$58),0),ROW(Q1))),"")</f>
        <v/>
      </c>
      <c r="Q7" s="186" t="str">
        <f>IFERROR(INDEX('（ア）【入力シート】'!R:R,1/LARGE(INDEX(('（ア）【入力シート】'!$B$9:$B$58="〇")/ROW('（ア）【入力シート】'!$A$9:$A$58),0),ROW(R1))),"")</f>
        <v/>
      </c>
      <c r="R7" s="186" t="str">
        <f>IFERROR(INDEX('（ア）【入力シート】'!S:S,1/LARGE(INDEX(('（ア）【入力シート】'!$B$9:$B$58="〇")/ROW('（ア）【入力シート】'!$A$9:$A$58),0),ROW(S1))),"")</f>
        <v/>
      </c>
      <c r="S7" s="186" t="str">
        <f>IFERROR(INDEX('（ア）【入力シート】'!T:T,1/LARGE(INDEX(('（ア）【入力シート】'!$B$9:$B$58="〇")/ROW('（ア）【入力シート】'!$A$9:$A$58),0),ROW(T1))),"")</f>
        <v/>
      </c>
      <c r="T7" s="186" t="str">
        <f>IFERROR(INDEX('（ア）【入力シート】'!U:U,1/LARGE(INDEX(('（ア）【入力シート】'!$B$9:$B$58="〇")/ROW('（ア）【入力シート】'!$A$9:$A$58),0),ROW(U1))),"")</f>
        <v/>
      </c>
      <c r="U7" s="187" t="str">
        <f>IF(J7="〇",$U$6,"")</f>
        <v/>
      </c>
      <c r="V7" s="187" t="str">
        <f>IF(K7="〇",$V$6,"")</f>
        <v/>
      </c>
      <c r="W7" s="187" t="str">
        <f>IF(L7="〇",$W$6,"")</f>
        <v/>
      </c>
      <c r="X7" s="187" t="str">
        <f>IF(M7="〇",$X$6,"")</f>
        <v/>
      </c>
      <c r="Y7" s="187" t="str">
        <f>IF(N7="〇",$Y$6,"")</f>
        <v/>
      </c>
      <c r="Z7" s="187" t="str">
        <f>IF(O7="〇",$Z$6,"")</f>
        <v/>
      </c>
      <c r="AA7" s="187" t="str">
        <f>IF(P7="〇",$AA$6,"")</f>
        <v/>
      </c>
      <c r="AB7" s="187" t="str">
        <f>IF(Q7="〇",$AB$6,"")</f>
        <v/>
      </c>
      <c r="AC7" s="187" t="str">
        <f>IF(R7="〇",$AC$6,"")</f>
        <v/>
      </c>
      <c r="AD7" s="187" t="str">
        <f>IF(S7="〇",$AD$6,"")</f>
        <v/>
      </c>
      <c r="AE7" s="187" t="str">
        <f>IF(T7="〇",$AE$6,"")</f>
        <v/>
      </c>
      <c r="AF7" s="188" t="str">
        <f>CONCATENATE(U7,V7,W7,X7,Y7,Z7,AA7,AB7,AC7,AD7)</f>
        <v/>
      </c>
    </row>
    <row r="8" spans="1:32" ht="94.95" customHeight="1">
      <c r="A8" s="183" t="str">
        <f>IFERROR(INDEX('（ア）【入力シート】'!C:C,1/LARGE(INDEX(('（ア）【入力シート】'!$B$9:$B$58="〇")/ROW('（ア）【入力シート】'!$A$9:$A$58),0),ROW(C2))),"")</f>
        <v/>
      </c>
      <c r="B8" s="183" t="str">
        <f>IFERROR(INDEX('（ア）【入力シート】'!D:D,1/LARGE(INDEX(('（ア）【入力シート】'!$B$9:$B$58="〇")/ROW('（ア）【入力シート】'!$A$9:$A$58),0),ROW(D2))),"")</f>
        <v/>
      </c>
      <c r="C8" s="183" t="str">
        <f t="shared" ref="C8:C67" si="0">AF8</f>
        <v/>
      </c>
      <c r="D8" s="183" t="str">
        <f>IFERROR(INDEX('（ア）【入力シート】'!E:E,1/LARGE(INDEX(('（ア）【入力シート】'!$B$9:$B$58="〇")/ROW('（ア）【入力シート】'!$A$9:$A$58),0),ROW(E2))),"")</f>
        <v/>
      </c>
      <c r="E8" s="183" t="str">
        <f>IFERROR(INDEX('（ア）【入力シート】'!F:F,1/LARGE(INDEX(('（ア）【入力シート】'!$B$9:$B$58="〇")/ROW('（ア）【入力シート】'!$A$9:$A$58),0),ROW(F2))),"")</f>
        <v/>
      </c>
      <c r="F8" s="183" t="str">
        <f>IFERROR(INDEX('（ア）【入力シート】'!G:G,1/LARGE(INDEX(('（ア）【入力シート】'!$B$9:$B$58="〇")/ROW('（ア）【入力シート】'!$A$9:$A$58),0),ROW(G2))),"")</f>
        <v/>
      </c>
      <c r="G8" s="184" t="str">
        <f>IFERROR(INDEX('（ア）【入力シート】'!H:H,1/LARGE(INDEX(('（ア）【入力シート】'!$B$9:$B$58="〇")/ROW('（ア）【入力シート】'!$A$9:$A$58),0),ROW(H2))),"")</f>
        <v/>
      </c>
      <c r="H8" s="185" t="str">
        <f>IFERROR(INDEX('（ア）【入力シート】'!I:I,1/LARGE(INDEX(('（ア）【入力シート】'!$B$9:$B$58="〇")/ROW('（ア）【入力シート】'!$A$9:$A$58),0),ROW(I2))),"")</f>
        <v/>
      </c>
      <c r="I8" s="185" t="str">
        <f>IFERROR(INDEX('（ア）【入力シート】'!J:J,1/LARGE(INDEX(('（ア）【入力シート】'!$B$9:$B$58="〇")/ROW('（ア）【入力シート】'!$A$9:$A$58),0),ROW(J2))),"")</f>
        <v/>
      </c>
      <c r="J8" s="186" t="str">
        <f>IFERROR(INDEX('（ア）【入力シート】'!K:K,1/LARGE(INDEX(('（ア）【入力シート】'!$B$9:$B$58="〇")/ROW('（ア）【入力シート】'!$A$9:$A$58),0),ROW(K2))),"")</f>
        <v/>
      </c>
      <c r="K8" s="186" t="str">
        <f>IFERROR(INDEX('（ア）【入力シート】'!L:L,1/LARGE(INDEX(('（ア）【入力シート】'!$B$9:$B$58="〇")/ROW('（ア）【入力シート】'!$A$9:$A$58),0),ROW(L2))),"")</f>
        <v/>
      </c>
      <c r="L8" s="186" t="str">
        <f>IFERROR(INDEX('（ア）【入力シート】'!M:M,1/LARGE(INDEX(('（ア）【入力シート】'!$B$9:$B$58="〇")/ROW('（ア）【入力シート】'!$A$9:$A$58),0),ROW(M2))),"")</f>
        <v/>
      </c>
      <c r="M8" s="186" t="str">
        <f>IFERROR(INDEX('（ア）【入力シート】'!N:N,1/LARGE(INDEX(('（ア）【入力シート】'!$B$9:$B$58="〇")/ROW('（ア）【入力シート】'!$A$9:$A$58),0),ROW(N2))),"")</f>
        <v/>
      </c>
      <c r="N8" s="186" t="str">
        <f>IFERROR(INDEX('（ア）【入力シート】'!O:O,1/LARGE(INDEX(('（ア）【入力シート】'!$B$9:$B$58="〇")/ROW('（ア）【入力シート】'!$A$9:$A$58),0),ROW(O2))),"")</f>
        <v/>
      </c>
      <c r="O8" s="186" t="str">
        <f>IFERROR(INDEX('（ア）【入力シート】'!P:P,1/LARGE(INDEX(('（ア）【入力シート】'!$B$9:$B$58="〇")/ROW('（ア）【入力シート】'!$A$9:$A$58),0),ROW(P2))),"")</f>
        <v/>
      </c>
      <c r="P8" s="186" t="str">
        <f>IFERROR(INDEX('（ア）【入力シート】'!Q:Q,1/LARGE(INDEX(('（ア）【入力シート】'!$B$9:$B$58="〇")/ROW('（ア）【入力シート】'!$A$9:$A$58),0),ROW(Q2))),"")</f>
        <v/>
      </c>
      <c r="Q8" s="186" t="str">
        <f>IFERROR(INDEX('（ア）【入力シート】'!R:R,1/LARGE(INDEX(('（ア）【入力シート】'!$B$9:$B$58="〇")/ROW('（ア）【入力シート】'!$A$9:$A$58),0),ROW(R2))),"")</f>
        <v/>
      </c>
      <c r="R8" s="186" t="str">
        <f>IFERROR(INDEX('（ア）【入力シート】'!S:S,1/LARGE(INDEX(('（ア）【入力シート】'!$B$9:$B$58="〇")/ROW('（ア）【入力シート】'!$A$9:$A$58),0),ROW(S2))),"")</f>
        <v/>
      </c>
      <c r="S8" s="186" t="str">
        <f>IFERROR(INDEX('（ア）【入力シート】'!T:T,1/LARGE(INDEX(('（ア）【入力シート】'!$B$9:$B$58="〇")/ROW('（ア）【入力シート】'!$A$9:$A$58),0),ROW(T2))),"")</f>
        <v/>
      </c>
      <c r="T8" s="186" t="str">
        <f>IFERROR(INDEX('（ア）【入力シート】'!U:U,1/LARGE(INDEX(('（ア）【入力シート】'!$B$9:$B$58="〇")/ROW('（ア）【入力シート】'!$A$9:$A$58),0),ROW(U2))),"")</f>
        <v/>
      </c>
      <c r="U8" s="187" t="str">
        <f t="shared" ref="U8:U67" si="1">IF(J8="〇",$U$6,"")</f>
        <v/>
      </c>
      <c r="V8" s="187" t="str">
        <f t="shared" ref="V8:V67" si="2">IF(K8="〇",$V$6,"")</f>
        <v/>
      </c>
      <c r="W8" s="187" t="str">
        <f t="shared" ref="W8:W67" si="3">IF(L8="〇",$W$6,"")</f>
        <v/>
      </c>
      <c r="X8" s="187" t="str">
        <f t="shared" ref="X8:X67" si="4">IF(M8="〇",$X$6,"")</f>
        <v/>
      </c>
      <c r="Y8" s="187" t="str">
        <f t="shared" ref="Y8:Y67" si="5">IF(N8="〇",$Y$6,"")</f>
        <v/>
      </c>
      <c r="Z8" s="187" t="str">
        <f t="shared" ref="Z8:Z67" si="6">IF(O8="〇",$Z$6,"")</f>
        <v/>
      </c>
      <c r="AA8" s="187" t="str">
        <f t="shared" ref="AA8:AA67" si="7">IF(P8="〇",$AA$6,"")</f>
        <v/>
      </c>
      <c r="AB8" s="187" t="str">
        <f t="shared" ref="AB8:AB67" si="8">IF(Q8="〇",$AB$6,"")</f>
        <v/>
      </c>
      <c r="AC8" s="187" t="str">
        <f t="shared" ref="AC8:AC67" si="9">IF(R8="〇",$AC$6,"")</f>
        <v/>
      </c>
      <c r="AD8" s="187" t="str">
        <f t="shared" ref="AD8:AD67" si="10">IF(S8="〇",$AD$6,"")</f>
        <v/>
      </c>
      <c r="AE8" s="187" t="str">
        <f t="shared" ref="AE8:AE67" si="11">IF(T8="〇",$AE$6,"")</f>
        <v/>
      </c>
      <c r="AF8" s="188" t="str">
        <f t="shared" ref="AF8:AF19" si="12">CONCATENATE(U8,V8,W8,X8,Y8,Z8,AA8,AB8,AC8,AD8)</f>
        <v/>
      </c>
    </row>
    <row r="9" spans="1:32" ht="94.95" customHeight="1">
      <c r="A9" s="183" t="str">
        <f>IFERROR(INDEX('（ア）【入力シート】'!C:C,1/LARGE(INDEX(('（ア）【入力シート】'!$B$9:$B$58="〇")/ROW('（ア）【入力シート】'!$A$9:$A$58),0),ROW(C3))),"")</f>
        <v/>
      </c>
      <c r="B9" s="183" t="str">
        <f>IFERROR(INDEX('（ア）【入力シート】'!D:D,1/LARGE(INDEX(('（ア）【入力シート】'!$B$9:$B$58="〇")/ROW('（ア）【入力シート】'!$A$9:$A$58),0),ROW(D3))),"")</f>
        <v/>
      </c>
      <c r="C9" s="183" t="str">
        <f t="shared" si="0"/>
        <v/>
      </c>
      <c r="D9" s="183" t="str">
        <f>IFERROR(INDEX('（ア）【入力シート】'!E:E,1/LARGE(INDEX(('（ア）【入力シート】'!$B$9:$B$58="〇")/ROW('（ア）【入力シート】'!$A$9:$A$58),0),ROW(E3))),"")</f>
        <v/>
      </c>
      <c r="E9" s="183" t="str">
        <f>IFERROR(INDEX('（ア）【入力シート】'!F:F,1/LARGE(INDEX(('（ア）【入力シート】'!$B$9:$B$58="〇")/ROW('（ア）【入力シート】'!$A$9:$A$58),0),ROW(F3))),"")</f>
        <v/>
      </c>
      <c r="F9" s="183" t="str">
        <f>IFERROR(INDEX('（ア）【入力シート】'!G:G,1/LARGE(INDEX(('（ア）【入力シート】'!$B$9:$B$58="〇")/ROW('（ア）【入力シート】'!$A$9:$A$58),0),ROW(G3))),"")</f>
        <v/>
      </c>
      <c r="G9" s="184" t="str">
        <f>IFERROR(INDEX('（ア）【入力シート】'!H:H,1/LARGE(INDEX(('（ア）【入力シート】'!$B$9:$B$58="〇")/ROW('（ア）【入力シート】'!$A$9:$A$58),0),ROW(H3))),"")</f>
        <v/>
      </c>
      <c r="H9" s="185" t="str">
        <f>IFERROR(INDEX('（ア）【入力シート】'!I:I,1/LARGE(INDEX(('（ア）【入力シート】'!$B$9:$B$58="〇")/ROW('（ア）【入力シート】'!$A$9:$A$58),0),ROW(I3))),"")</f>
        <v/>
      </c>
      <c r="I9" s="185" t="str">
        <f>IFERROR(INDEX('（ア）【入力シート】'!J:J,1/LARGE(INDEX(('（ア）【入力シート】'!$B$9:$B$58="〇")/ROW('（ア）【入力シート】'!$A$9:$A$58),0),ROW(J3))),"")</f>
        <v/>
      </c>
      <c r="J9" s="186" t="str">
        <f>IFERROR(INDEX('（ア）【入力シート】'!K:K,1/LARGE(INDEX(('（ア）【入力シート】'!$B$9:$B$58="〇")/ROW('（ア）【入力シート】'!$A$9:$A$58),0),ROW(K3))),"")</f>
        <v/>
      </c>
      <c r="K9" s="186" t="str">
        <f>IFERROR(INDEX('（ア）【入力シート】'!L:L,1/LARGE(INDEX(('（ア）【入力シート】'!$B$9:$B$58="〇")/ROW('（ア）【入力シート】'!$A$9:$A$58),0),ROW(L3))),"")</f>
        <v/>
      </c>
      <c r="L9" s="186" t="str">
        <f>IFERROR(INDEX('（ア）【入力シート】'!M:M,1/LARGE(INDEX(('（ア）【入力シート】'!$B$9:$B$58="〇")/ROW('（ア）【入力シート】'!$A$9:$A$58),0),ROW(M3))),"")</f>
        <v/>
      </c>
      <c r="M9" s="186" t="str">
        <f>IFERROR(INDEX('（ア）【入力シート】'!N:N,1/LARGE(INDEX(('（ア）【入力シート】'!$B$9:$B$58="〇")/ROW('（ア）【入力シート】'!$A$9:$A$58),0),ROW(N3))),"")</f>
        <v/>
      </c>
      <c r="N9" s="186" t="str">
        <f>IFERROR(INDEX('（ア）【入力シート】'!O:O,1/LARGE(INDEX(('（ア）【入力シート】'!$B$9:$B$58="〇")/ROW('（ア）【入力シート】'!$A$9:$A$58),0),ROW(O3))),"")</f>
        <v/>
      </c>
      <c r="O9" s="186" t="str">
        <f>IFERROR(INDEX('（ア）【入力シート】'!P:P,1/LARGE(INDEX(('（ア）【入力シート】'!$B$9:$B$58="〇")/ROW('（ア）【入力シート】'!$A$9:$A$58),0),ROW(P3))),"")</f>
        <v/>
      </c>
      <c r="P9" s="186" t="str">
        <f>IFERROR(INDEX('（ア）【入力シート】'!Q:Q,1/LARGE(INDEX(('（ア）【入力シート】'!$B$9:$B$58="〇")/ROW('（ア）【入力シート】'!$A$9:$A$58),0),ROW(Q3))),"")</f>
        <v/>
      </c>
      <c r="Q9" s="186" t="str">
        <f>IFERROR(INDEX('（ア）【入力シート】'!R:R,1/LARGE(INDEX(('（ア）【入力シート】'!$B$9:$B$58="〇")/ROW('（ア）【入力シート】'!$A$9:$A$58),0),ROW(R3))),"")</f>
        <v/>
      </c>
      <c r="R9" s="186" t="str">
        <f>IFERROR(INDEX('（ア）【入力シート】'!S:S,1/LARGE(INDEX(('（ア）【入力シート】'!$B$9:$B$58="〇")/ROW('（ア）【入力シート】'!$A$9:$A$58),0),ROW(S3))),"")</f>
        <v/>
      </c>
      <c r="S9" s="186" t="str">
        <f>IFERROR(INDEX('（ア）【入力シート】'!T:T,1/LARGE(INDEX(('（ア）【入力シート】'!$B$9:$B$58="〇")/ROW('（ア）【入力シート】'!$A$9:$A$58),0),ROW(T3))),"")</f>
        <v/>
      </c>
      <c r="T9" s="186" t="str">
        <f>IFERROR(INDEX('（ア）【入力シート】'!U:U,1/LARGE(INDEX(('（ア）【入力シート】'!$B$9:$B$58="〇")/ROW('（ア）【入力シート】'!$A$9:$A$58),0),ROW(U3))),"")</f>
        <v/>
      </c>
      <c r="U9" s="187" t="str">
        <f t="shared" si="1"/>
        <v/>
      </c>
      <c r="V9" s="187" t="str">
        <f t="shared" si="2"/>
        <v/>
      </c>
      <c r="W9" s="187" t="str">
        <f t="shared" si="3"/>
        <v/>
      </c>
      <c r="X9" s="187" t="str">
        <f t="shared" si="4"/>
        <v/>
      </c>
      <c r="Y9" s="187" t="str">
        <f t="shared" si="5"/>
        <v/>
      </c>
      <c r="Z9" s="187" t="str">
        <f t="shared" si="6"/>
        <v/>
      </c>
      <c r="AA9" s="187" t="str">
        <f t="shared" si="7"/>
        <v/>
      </c>
      <c r="AB9" s="187" t="str">
        <f t="shared" si="8"/>
        <v/>
      </c>
      <c r="AC9" s="187" t="str">
        <f t="shared" si="9"/>
        <v/>
      </c>
      <c r="AD9" s="187" t="str">
        <f t="shared" si="10"/>
        <v/>
      </c>
      <c r="AE9" s="187" t="str">
        <f t="shared" si="11"/>
        <v/>
      </c>
      <c r="AF9" s="188" t="str">
        <f t="shared" si="12"/>
        <v/>
      </c>
    </row>
    <row r="10" spans="1:32" ht="94.95" customHeight="1">
      <c r="A10" s="183" t="str">
        <f>IFERROR(INDEX('（ア）【入力シート】'!C:C,1/LARGE(INDEX(('（ア）【入力シート】'!$B$9:$B$58="〇")/ROW('（ア）【入力シート】'!$A$9:$A$58),0),ROW(C4))),"")</f>
        <v/>
      </c>
      <c r="B10" s="183" t="str">
        <f>IFERROR(INDEX('（ア）【入力シート】'!D:D,1/LARGE(INDEX(('（ア）【入力シート】'!$B$9:$B$58="〇")/ROW('（ア）【入力シート】'!$A$9:$A$58),0),ROW(D4))),"")</f>
        <v/>
      </c>
      <c r="C10" s="183" t="str">
        <f t="shared" si="0"/>
        <v/>
      </c>
      <c r="D10" s="183" t="str">
        <f>IFERROR(INDEX('（ア）【入力シート】'!E:E,1/LARGE(INDEX(('（ア）【入力シート】'!$B$9:$B$58="〇")/ROW('（ア）【入力シート】'!$A$9:$A$58),0),ROW(E4))),"")</f>
        <v/>
      </c>
      <c r="E10" s="183" t="str">
        <f>IFERROR(INDEX('（ア）【入力シート】'!F:F,1/LARGE(INDEX(('（ア）【入力シート】'!$B$9:$B$58="〇")/ROW('（ア）【入力シート】'!$A$9:$A$58),0),ROW(F4))),"")</f>
        <v/>
      </c>
      <c r="F10" s="183" t="str">
        <f>IFERROR(INDEX('（ア）【入力シート】'!G:G,1/LARGE(INDEX(('（ア）【入力シート】'!$B$9:$B$58="〇")/ROW('（ア）【入力シート】'!$A$9:$A$58),0),ROW(G4))),"")</f>
        <v/>
      </c>
      <c r="G10" s="184" t="str">
        <f>IFERROR(INDEX('（ア）【入力シート】'!H:H,1/LARGE(INDEX(('（ア）【入力シート】'!$B$9:$B$58="〇")/ROW('（ア）【入力シート】'!$A$9:$A$58),0),ROW(H4))),"")</f>
        <v/>
      </c>
      <c r="H10" s="185" t="str">
        <f>IFERROR(INDEX('（ア）【入力シート】'!I:I,1/LARGE(INDEX(('（ア）【入力シート】'!$B$9:$B$58="〇")/ROW('（ア）【入力シート】'!$A$9:$A$58),0),ROW(I4))),"")</f>
        <v/>
      </c>
      <c r="I10" s="185" t="str">
        <f>IFERROR(INDEX('（ア）【入力シート】'!J:J,1/LARGE(INDEX(('（ア）【入力シート】'!$B$9:$B$58="〇")/ROW('（ア）【入力シート】'!$A$9:$A$58),0),ROW(J4))),"")</f>
        <v/>
      </c>
      <c r="J10" s="186" t="str">
        <f>IFERROR(INDEX('（ア）【入力シート】'!K:K,1/LARGE(INDEX(('（ア）【入力シート】'!$B$9:$B$58="〇")/ROW('（ア）【入力シート】'!$A$9:$A$58),0),ROW(K4))),"")</f>
        <v/>
      </c>
      <c r="K10" s="186" t="str">
        <f>IFERROR(INDEX('（ア）【入力シート】'!L:L,1/LARGE(INDEX(('（ア）【入力シート】'!$B$9:$B$58="〇")/ROW('（ア）【入力シート】'!$A$9:$A$58),0),ROW(L4))),"")</f>
        <v/>
      </c>
      <c r="L10" s="186" t="str">
        <f>IFERROR(INDEX('（ア）【入力シート】'!M:M,1/LARGE(INDEX(('（ア）【入力シート】'!$B$9:$B$58="〇")/ROW('（ア）【入力シート】'!$A$9:$A$58),0),ROW(M4))),"")</f>
        <v/>
      </c>
      <c r="M10" s="186" t="str">
        <f>IFERROR(INDEX('（ア）【入力シート】'!N:N,1/LARGE(INDEX(('（ア）【入力シート】'!$B$9:$B$58="〇")/ROW('（ア）【入力シート】'!$A$9:$A$58),0),ROW(N4))),"")</f>
        <v/>
      </c>
      <c r="N10" s="186" t="str">
        <f>IFERROR(INDEX('（ア）【入力シート】'!O:O,1/LARGE(INDEX(('（ア）【入力シート】'!$B$9:$B$58="〇")/ROW('（ア）【入力シート】'!$A$9:$A$58),0),ROW(O4))),"")</f>
        <v/>
      </c>
      <c r="O10" s="186" t="str">
        <f>IFERROR(INDEX('（ア）【入力シート】'!P:P,1/LARGE(INDEX(('（ア）【入力シート】'!$B$9:$B$58="〇")/ROW('（ア）【入力シート】'!$A$9:$A$58),0),ROW(P4))),"")</f>
        <v/>
      </c>
      <c r="P10" s="186" t="str">
        <f>IFERROR(INDEX('（ア）【入力シート】'!Q:Q,1/LARGE(INDEX(('（ア）【入力シート】'!$B$9:$B$58="〇")/ROW('（ア）【入力シート】'!$A$9:$A$58),0),ROW(Q4))),"")</f>
        <v/>
      </c>
      <c r="Q10" s="186" t="str">
        <f>IFERROR(INDEX('（ア）【入力シート】'!R:R,1/LARGE(INDEX(('（ア）【入力シート】'!$B$9:$B$58="〇")/ROW('（ア）【入力シート】'!$A$9:$A$58),0),ROW(R4))),"")</f>
        <v/>
      </c>
      <c r="R10" s="186" t="str">
        <f>IFERROR(INDEX('（ア）【入力シート】'!S:S,1/LARGE(INDEX(('（ア）【入力シート】'!$B$9:$B$58="〇")/ROW('（ア）【入力シート】'!$A$9:$A$58),0),ROW(S4))),"")</f>
        <v/>
      </c>
      <c r="S10" s="186" t="str">
        <f>IFERROR(INDEX('（ア）【入力シート】'!T:T,1/LARGE(INDEX(('（ア）【入力シート】'!$B$9:$B$58="〇")/ROW('（ア）【入力シート】'!$A$9:$A$58),0),ROW(T4))),"")</f>
        <v/>
      </c>
      <c r="T10" s="186" t="str">
        <f>IFERROR(INDEX('（ア）【入力シート】'!U:U,1/LARGE(INDEX(('（ア）【入力シート】'!$B$9:$B$58="〇")/ROW('（ア）【入力シート】'!$A$9:$A$58),0),ROW(U4))),"")</f>
        <v/>
      </c>
      <c r="U10" s="187" t="str">
        <f t="shared" si="1"/>
        <v/>
      </c>
      <c r="V10" s="187" t="str">
        <f t="shared" si="2"/>
        <v/>
      </c>
      <c r="W10" s="187" t="str">
        <f t="shared" si="3"/>
        <v/>
      </c>
      <c r="X10" s="187" t="str">
        <f t="shared" si="4"/>
        <v/>
      </c>
      <c r="Y10" s="187" t="str">
        <f t="shared" si="5"/>
        <v/>
      </c>
      <c r="Z10" s="187" t="str">
        <f t="shared" si="6"/>
        <v/>
      </c>
      <c r="AA10" s="187" t="str">
        <f t="shared" si="7"/>
        <v/>
      </c>
      <c r="AB10" s="187" t="str">
        <f t="shared" si="8"/>
        <v/>
      </c>
      <c r="AC10" s="187" t="str">
        <f t="shared" si="9"/>
        <v/>
      </c>
      <c r="AD10" s="187" t="str">
        <f t="shared" si="10"/>
        <v/>
      </c>
      <c r="AE10" s="187" t="str">
        <f t="shared" si="11"/>
        <v/>
      </c>
      <c r="AF10" s="188" t="str">
        <f t="shared" si="12"/>
        <v/>
      </c>
    </row>
    <row r="11" spans="1:32" ht="94.95" customHeight="1">
      <c r="A11" s="183" t="str">
        <f>IFERROR(INDEX('（ア）【入力シート】'!C:C,1/LARGE(INDEX(('（ア）【入力シート】'!$B$9:$B$58="〇")/ROW('（ア）【入力シート】'!$A$9:$A$58),0),ROW(C5))),"")</f>
        <v/>
      </c>
      <c r="B11" s="183" t="str">
        <f>IFERROR(INDEX('（ア）【入力シート】'!D:D,1/LARGE(INDEX(('（ア）【入力シート】'!$B$9:$B$58="〇")/ROW('（ア）【入力シート】'!$A$9:$A$58),0),ROW(D5))),"")</f>
        <v/>
      </c>
      <c r="C11" s="183" t="str">
        <f t="shared" si="0"/>
        <v/>
      </c>
      <c r="D11" s="183" t="str">
        <f>IFERROR(INDEX('（ア）【入力シート】'!E:E,1/LARGE(INDEX(('（ア）【入力シート】'!$B$9:$B$58="〇")/ROW('（ア）【入力シート】'!$A$9:$A$58),0),ROW(E5))),"")</f>
        <v/>
      </c>
      <c r="E11" s="183" t="str">
        <f>IFERROR(INDEX('（ア）【入力シート】'!F:F,1/LARGE(INDEX(('（ア）【入力シート】'!$B$9:$B$58="〇")/ROW('（ア）【入力シート】'!$A$9:$A$58),0),ROW(F5))),"")</f>
        <v/>
      </c>
      <c r="F11" s="183" t="str">
        <f>IFERROR(INDEX('（ア）【入力シート】'!G:G,1/LARGE(INDEX(('（ア）【入力シート】'!$B$9:$B$58="〇")/ROW('（ア）【入力シート】'!$A$9:$A$58),0),ROW(G5))),"")</f>
        <v/>
      </c>
      <c r="G11" s="184" t="str">
        <f>IFERROR(INDEX('（ア）【入力シート】'!H:H,1/LARGE(INDEX(('（ア）【入力シート】'!$B$9:$B$58="〇")/ROW('（ア）【入力シート】'!$A$9:$A$58),0),ROW(H5))),"")</f>
        <v/>
      </c>
      <c r="H11" s="185" t="str">
        <f>IFERROR(INDEX('（ア）【入力シート】'!I:I,1/LARGE(INDEX(('（ア）【入力シート】'!$B$9:$B$58="〇")/ROW('（ア）【入力シート】'!$A$9:$A$58),0),ROW(I5))),"")</f>
        <v/>
      </c>
      <c r="I11" s="185" t="str">
        <f>IFERROR(INDEX('（ア）【入力シート】'!J:J,1/LARGE(INDEX(('（ア）【入力シート】'!$B$9:$B$58="〇")/ROW('（ア）【入力シート】'!$A$9:$A$58),0),ROW(J5))),"")</f>
        <v/>
      </c>
      <c r="J11" s="186" t="str">
        <f>IFERROR(INDEX('（ア）【入力シート】'!K:K,1/LARGE(INDEX(('（ア）【入力シート】'!$B$9:$B$58="〇")/ROW('（ア）【入力シート】'!$A$9:$A$58),0),ROW(K5))),"")</f>
        <v/>
      </c>
      <c r="K11" s="186" t="str">
        <f>IFERROR(INDEX('（ア）【入力シート】'!L:L,1/LARGE(INDEX(('（ア）【入力シート】'!$B$9:$B$58="〇")/ROW('（ア）【入力シート】'!$A$9:$A$58),0),ROW(L5))),"")</f>
        <v/>
      </c>
      <c r="L11" s="186" t="str">
        <f>IFERROR(INDEX('（ア）【入力シート】'!M:M,1/LARGE(INDEX(('（ア）【入力シート】'!$B$9:$B$58="〇")/ROW('（ア）【入力シート】'!$A$9:$A$58),0),ROW(M5))),"")</f>
        <v/>
      </c>
      <c r="M11" s="186" t="str">
        <f>IFERROR(INDEX('（ア）【入力シート】'!N:N,1/LARGE(INDEX(('（ア）【入力シート】'!$B$9:$B$58="〇")/ROW('（ア）【入力シート】'!$A$9:$A$58),0),ROW(N5))),"")</f>
        <v/>
      </c>
      <c r="N11" s="186" t="str">
        <f>IFERROR(INDEX('（ア）【入力シート】'!O:O,1/LARGE(INDEX(('（ア）【入力シート】'!$B$9:$B$58="〇")/ROW('（ア）【入力シート】'!$A$9:$A$58),0),ROW(O5))),"")</f>
        <v/>
      </c>
      <c r="O11" s="186" t="str">
        <f>IFERROR(INDEX('（ア）【入力シート】'!P:P,1/LARGE(INDEX(('（ア）【入力シート】'!$B$9:$B$58="〇")/ROW('（ア）【入力シート】'!$A$9:$A$58),0),ROW(P5))),"")</f>
        <v/>
      </c>
      <c r="P11" s="186" t="str">
        <f>IFERROR(INDEX('（ア）【入力シート】'!Q:Q,1/LARGE(INDEX(('（ア）【入力シート】'!$B$9:$B$58="〇")/ROW('（ア）【入力シート】'!$A$9:$A$58),0),ROW(Q5))),"")</f>
        <v/>
      </c>
      <c r="Q11" s="186" t="str">
        <f>IFERROR(INDEX('（ア）【入力シート】'!R:R,1/LARGE(INDEX(('（ア）【入力シート】'!$B$9:$B$58="〇")/ROW('（ア）【入力シート】'!$A$9:$A$58),0),ROW(R5))),"")</f>
        <v/>
      </c>
      <c r="R11" s="186" t="str">
        <f>IFERROR(INDEX('（ア）【入力シート】'!S:S,1/LARGE(INDEX(('（ア）【入力シート】'!$B$9:$B$58="〇")/ROW('（ア）【入力シート】'!$A$9:$A$58),0),ROW(S5))),"")</f>
        <v/>
      </c>
      <c r="S11" s="186" t="str">
        <f>IFERROR(INDEX('（ア）【入力シート】'!T:T,1/LARGE(INDEX(('（ア）【入力シート】'!$B$9:$B$58="〇")/ROW('（ア）【入力シート】'!$A$9:$A$58),0),ROW(T5))),"")</f>
        <v/>
      </c>
      <c r="T11" s="186" t="str">
        <f>IFERROR(INDEX('（ア）【入力シート】'!U:U,1/LARGE(INDEX(('（ア）【入力シート】'!$B$9:$B$58="〇")/ROW('（ア）【入力シート】'!$A$9:$A$58),0),ROW(U5))),"")</f>
        <v/>
      </c>
      <c r="U11" s="187" t="str">
        <f t="shared" si="1"/>
        <v/>
      </c>
      <c r="V11" s="187" t="str">
        <f t="shared" si="2"/>
        <v/>
      </c>
      <c r="W11" s="187" t="str">
        <f t="shared" si="3"/>
        <v/>
      </c>
      <c r="X11" s="187" t="str">
        <f t="shared" si="4"/>
        <v/>
      </c>
      <c r="Y11" s="187" t="str">
        <f t="shared" si="5"/>
        <v/>
      </c>
      <c r="Z11" s="187" t="str">
        <f t="shared" si="6"/>
        <v/>
      </c>
      <c r="AA11" s="187" t="str">
        <f t="shared" si="7"/>
        <v/>
      </c>
      <c r="AB11" s="187" t="str">
        <f t="shared" si="8"/>
        <v/>
      </c>
      <c r="AC11" s="187" t="str">
        <f t="shared" si="9"/>
        <v/>
      </c>
      <c r="AD11" s="187" t="str">
        <f t="shared" si="10"/>
        <v/>
      </c>
      <c r="AE11" s="187" t="str">
        <f t="shared" si="11"/>
        <v/>
      </c>
      <c r="AF11" s="188" t="str">
        <f t="shared" si="12"/>
        <v/>
      </c>
    </row>
    <row r="12" spans="1:32" ht="94.95" customHeight="1">
      <c r="A12" s="183" t="str">
        <f>IFERROR(INDEX('（ア）【入力シート】'!C:C,1/LARGE(INDEX(('（ア）【入力シート】'!$B$9:$B$58="〇")/ROW('（ア）【入力シート】'!$A$9:$A$58),0),ROW(C6))),"")</f>
        <v/>
      </c>
      <c r="B12" s="183" t="str">
        <f>IFERROR(INDEX('（ア）【入力シート】'!D:D,1/LARGE(INDEX(('（ア）【入力シート】'!$B$9:$B$58="〇")/ROW('（ア）【入力シート】'!$A$9:$A$58),0),ROW(D6))),"")</f>
        <v/>
      </c>
      <c r="C12" s="183" t="str">
        <f t="shared" si="0"/>
        <v/>
      </c>
      <c r="D12" s="183" t="str">
        <f>IFERROR(INDEX('（ア）【入力シート】'!E:E,1/LARGE(INDEX(('（ア）【入力シート】'!$B$9:$B$58="〇")/ROW('（ア）【入力シート】'!$A$9:$A$58),0),ROW(E6))),"")</f>
        <v/>
      </c>
      <c r="E12" s="183" t="str">
        <f>IFERROR(INDEX('（ア）【入力シート】'!F:F,1/LARGE(INDEX(('（ア）【入力シート】'!$B$9:$B$58="〇")/ROW('（ア）【入力シート】'!$A$9:$A$58),0),ROW(F6))),"")</f>
        <v/>
      </c>
      <c r="F12" s="183" t="str">
        <f>IFERROR(INDEX('（ア）【入力シート】'!G:G,1/LARGE(INDEX(('（ア）【入力シート】'!$B$9:$B$58="〇")/ROW('（ア）【入力シート】'!$A$9:$A$58),0),ROW(G6))),"")</f>
        <v/>
      </c>
      <c r="G12" s="184" t="str">
        <f>IFERROR(INDEX('（ア）【入力シート】'!H:H,1/LARGE(INDEX(('（ア）【入力シート】'!$B$9:$B$58="〇")/ROW('（ア）【入力シート】'!$A$9:$A$58),0),ROW(H6))),"")</f>
        <v/>
      </c>
      <c r="H12" s="185" t="str">
        <f>IFERROR(INDEX('（ア）【入力シート】'!I:I,1/LARGE(INDEX(('（ア）【入力シート】'!$B$9:$B$58="〇")/ROW('（ア）【入力シート】'!$A$9:$A$58),0),ROW(I6))),"")</f>
        <v/>
      </c>
      <c r="I12" s="185" t="str">
        <f>IFERROR(INDEX('（ア）【入力シート】'!J:J,1/LARGE(INDEX(('（ア）【入力シート】'!$B$9:$B$58="〇")/ROW('（ア）【入力シート】'!$A$9:$A$58),0),ROW(J6))),"")</f>
        <v/>
      </c>
      <c r="J12" s="186" t="str">
        <f>IFERROR(INDEX('（ア）【入力シート】'!K:K,1/LARGE(INDEX(('（ア）【入力シート】'!$B$9:$B$58="〇")/ROW('（ア）【入力シート】'!$A$9:$A$58),0),ROW(K6))),"")</f>
        <v/>
      </c>
      <c r="K12" s="186" t="str">
        <f>IFERROR(INDEX('（ア）【入力シート】'!L:L,1/LARGE(INDEX(('（ア）【入力シート】'!$B$9:$B$58="〇")/ROW('（ア）【入力シート】'!$A$9:$A$58),0),ROW(L6))),"")</f>
        <v/>
      </c>
      <c r="L12" s="186" t="str">
        <f>IFERROR(INDEX('（ア）【入力シート】'!M:M,1/LARGE(INDEX(('（ア）【入力シート】'!$B$9:$B$58="〇")/ROW('（ア）【入力シート】'!$A$9:$A$58),0),ROW(M6))),"")</f>
        <v/>
      </c>
      <c r="M12" s="186" t="str">
        <f>IFERROR(INDEX('（ア）【入力シート】'!N:N,1/LARGE(INDEX(('（ア）【入力シート】'!$B$9:$B$58="〇")/ROW('（ア）【入力シート】'!$A$9:$A$58),0),ROW(N6))),"")</f>
        <v/>
      </c>
      <c r="N12" s="186" t="str">
        <f>IFERROR(INDEX('（ア）【入力シート】'!O:O,1/LARGE(INDEX(('（ア）【入力シート】'!$B$9:$B$58="〇")/ROW('（ア）【入力シート】'!$A$9:$A$58),0),ROW(O6))),"")</f>
        <v/>
      </c>
      <c r="O12" s="186" t="str">
        <f>IFERROR(INDEX('（ア）【入力シート】'!P:P,1/LARGE(INDEX(('（ア）【入力シート】'!$B$9:$B$58="〇")/ROW('（ア）【入力シート】'!$A$9:$A$58),0),ROW(P6))),"")</f>
        <v/>
      </c>
      <c r="P12" s="186" t="str">
        <f>IFERROR(INDEX('（ア）【入力シート】'!Q:Q,1/LARGE(INDEX(('（ア）【入力シート】'!$B$9:$B$58="〇")/ROW('（ア）【入力シート】'!$A$9:$A$58),0),ROW(Q6))),"")</f>
        <v/>
      </c>
      <c r="Q12" s="186" t="str">
        <f>IFERROR(INDEX('（ア）【入力シート】'!R:R,1/LARGE(INDEX(('（ア）【入力シート】'!$B$9:$B$58="〇")/ROW('（ア）【入力シート】'!$A$9:$A$58),0),ROW(R6))),"")</f>
        <v/>
      </c>
      <c r="R12" s="186" t="str">
        <f>IFERROR(INDEX('（ア）【入力シート】'!S:S,1/LARGE(INDEX(('（ア）【入力シート】'!$B$9:$B$58="〇")/ROW('（ア）【入力シート】'!$A$9:$A$58),0),ROW(S6))),"")</f>
        <v/>
      </c>
      <c r="S12" s="186" t="str">
        <f>IFERROR(INDEX('（ア）【入力シート】'!T:T,1/LARGE(INDEX(('（ア）【入力シート】'!$B$9:$B$58="〇")/ROW('（ア）【入力シート】'!$A$9:$A$58),0),ROW(T6))),"")</f>
        <v/>
      </c>
      <c r="T12" s="186" t="str">
        <f>IFERROR(INDEX('（ア）【入力シート】'!U:U,1/LARGE(INDEX(('（ア）【入力シート】'!$B$9:$B$58="〇")/ROW('（ア）【入力シート】'!$A$9:$A$58),0),ROW(U6))),"")</f>
        <v/>
      </c>
      <c r="U12" s="187" t="str">
        <f t="shared" si="1"/>
        <v/>
      </c>
      <c r="V12" s="187" t="str">
        <f t="shared" si="2"/>
        <v/>
      </c>
      <c r="W12" s="187" t="str">
        <f t="shared" si="3"/>
        <v/>
      </c>
      <c r="X12" s="187" t="str">
        <f t="shared" si="4"/>
        <v/>
      </c>
      <c r="Y12" s="187" t="str">
        <f t="shared" si="5"/>
        <v/>
      </c>
      <c r="Z12" s="187" t="str">
        <f t="shared" si="6"/>
        <v/>
      </c>
      <c r="AA12" s="187" t="str">
        <f t="shared" si="7"/>
        <v/>
      </c>
      <c r="AB12" s="187" t="str">
        <f t="shared" si="8"/>
        <v/>
      </c>
      <c r="AC12" s="187" t="str">
        <f t="shared" si="9"/>
        <v/>
      </c>
      <c r="AD12" s="187" t="str">
        <f t="shared" si="10"/>
        <v/>
      </c>
      <c r="AE12" s="187" t="str">
        <f t="shared" si="11"/>
        <v/>
      </c>
      <c r="AF12" s="188" t="str">
        <f t="shared" si="12"/>
        <v/>
      </c>
    </row>
    <row r="13" spans="1:32" ht="94.95" customHeight="1">
      <c r="A13" s="183" t="str">
        <f>IFERROR(INDEX('（ア）【入力シート】'!C:C,1/LARGE(INDEX(('（ア）【入力シート】'!$B$9:$B$58="〇")/ROW('（ア）【入力シート】'!$A$9:$A$58),0),ROW(C7))),"")</f>
        <v/>
      </c>
      <c r="B13" s="183" t="str">
        <f>IFERROR(INDEX('（ア）【入力シート】'!D:D,1/LARGE(INDEX(('（ア）【入力シート】'!$B$9:$B$58="〇")/ROW('（ア）【入力シート】'!$A$9:$A$58),0),ROW(D7))),"")</f>
        <v/>
      </c>
      <c r="C13" s="183" t="str">
        <f t="shared" si="0"/>
        <v/>
      </c>
      <c r="D13" s="183" t="str">
        <f>IFERROR(INDEX('（ア）【入力シート】'!E:E,1/LARGE(INDEX(('（ア）【入力シート】'!$B$9:$B$58="〇")/ROW('（ア）【入力シート】'!$A$9:$A$58),0),ROW(E7))),"")</f>
        <v/>
      </c>
      <c r="E13" s="183" t="str">
        <f>IFERROR(INDEX('（ア）【入力シート】'!F:F,1/LARGE(INDEX(('（ア）【入力シート】'!$B$9:$B$58="〇")/ROW('（ア）【入力シート】'!$A$9:$A$58),0),ROW(F7))),"")</f>
        <v/>
      </c>
      <c r="F13" s="183" t="str">
        <f>IFERROR(INDEX('（ア）【入力シート】'!G:G,1/LARGE(INDEX(('（ア）【入力シート】'!$B$9:$B$58="〇")/ROW('（ア）【入力シート】'!$A$9:$A$58),0),ROW(G7))),"")</f>
        <v/>
      </c>
      <c r="G13" s="184" t="str">
        <f>IFERROR(INDEX('（ア）【入力シート】'!H:H,1/LARGE(INDEX(('（ア）【入力シート】'!$B$9:$B$58="〇")/ROW('（ア）【入力シート】'!$A$9:$A$58),0),ROW(H7))),"")</f>
        <v/>
      </c>
      <c r="H13" s="185" t="str">
        <f>IFERROR(INDEX('（ア）【入力シート】'!I:I,1/LARGE(INDEX(('（ア）【入力シート】'!$B$9:$B$58="〇")/ROW('（ア）【入力シート】'!$A$9:$A$58),0),ROW(I7))),"")</f>
        <v/>
      </c>
      <c r="I13" s="185" t="str">
        <f>IFERROR(INDEX('（ア）【入力シート】'!J:J,1/LARGE(INDEX(('（ア）【入力シート】'!$B$9:$B$58="〇")/ROW('（ア）【入力シート】'!$A$9:$A$58),0),ROW(J7))),"")</f>
        <v/>
      </c>
      <c r="J13" s="186" t="str">
        <f>IFERROR(INDEX('（ア）【入力シート】'!K:K,1/LARGE(INDEX(('（ア）【入力シート】'!$B$9:$B$58="〇")/ROW('（ア）【入力シート】'!$A$9:$A$58),0),ROW(K7))),"")</f>
        <v/>
      </c>
      <c r="K13" s="186" t="str">
        <f>IFERROR(INDEX('（ア）【入力シート】'!L:L,1/LARGE(INDEX(('（ア）【入力シート】'!$B$9:$B$58="〇")/ROW('（ア）【入力シート】'!$A$9:$A$58),0),ROW(L7))),"")</f>
        <v/>
      </c>
      <c r="L13" s="186" t="str">
        <f>IFERROR(INDEX('（ア）【入力シート】'!M:M,1/LARGE(INDEX(('（ア）【入力シート】'!$B$9:$B$58="〇")/ROW('（ア）【入力シート】'!$A$9:$A$58),0),ROW(M7))),"")</f>
        <v/>
      </c>
      <c r="M13" s="186" t="str">
        <f>IFERROR(INDEX('（ア）【入力シート】'!N:N,1/LARGE(INDEX(('（ア）【入力シート】'!$B$9:$B$58="〇")/ROW('（ア）【入力シート】'!$A$9:$A$58),0),ROW(N7))),"")</f>
        <v/>
      </c>
      <c r="N13" s="186" t="str">
        <f>IFERROR(INDEX('（ア）【入力シート】'!O:O,1/LARGE(INDEX(('（ア）【入力シート】'!$B$9:$B$58="〇")/ROW('（ア）【入力シート】'!$A$9:$A$58),0),ROW(O7))),"")</f>
        <v/>
      </c>
      <c r="O13" s="186" t="str">
        <f>IFERROR(INDEX('（ア）【入力シート】'!P:P,1/LARGE(INDEX(('（ア）【入力シート】'!$B$9:$B$58="〇")/ROW('（ア）【入力シート】'!$A$9:$A$58),0),ROW(P7))),"")</f>
        <v/>
      </c>
      <c r="P13" s="186" t="str">
        <f>IFERROR(INDEX('（ア）【入力シート】'!Q:Q,1/LARGE(INDEX(('（ア）【入力シート】'!$B$9:$B$58="〇")/ROW('（ア）【入力シート】'!$A$9:$A$58),0),ROW(Q7))),"")</f>
        <v/>
      </c>
      <c r="Q13" s="186" t="str">
        <f>IFERROR(INDEX('（ア）【入力シート】'!R:R,1/LARGE(INDEX(('（ア）【入力シート】'!$B$9:$B$58="〇")/ROW('（ア）【入力シート】'!$A$9:$A$58),0),ROW(R7))),"")</f>
        <v/>
      </c>
      <c r="R13" s="186" t="str">
        <f>IFERROR(INDEX('（ア）【入力シート】'!S:S,1/LARGE(INDEX(('（ア）【入力シート】'!$B$9:$B$58="〇")/ROW('（ア）【入力シート】'!$A$9:$A$58),0),ROW(S7))),"")</f>
        <v/>
      </c>
      <c r="S13" s="186" t="str">
        <f>IFERROR(INDEX('（ア）【入力シート】'!T:T,1/LARGE(INDEX(('（ア）【入力シート】'!$B$9:$B$58="〇")/ROW('（ア）【入力シート】'!$A$9:$A$58),0),ROW(T7))),"")</f>
        <v/>
      </c>
      <c r="T13" s="186" t="str">
        <f>IFERROR(INDEX('（ア）【入力シート】'!U:U,1/LARGE(INDEX(('（ア）【入力シート】'!$B$9:$B$58="〇")/ROW('（ア）【入力シート】'!$A$9:$A$58),0),ROW(U7))),"")</f>
        <v/>
      </c>
      <c r="U13" s="187" t="str">
        <f t="shared" si="1"/>
        <v/>
      </c>
      <c r="V13" s="187" t="str">
        <f t="shared" si="2"/>
        <v/>
      </c>
      <c r="W13" s="187" t="str">
        <f t="shared" si="3"/>
        <v/>
      </c>
      <c r="X13" s="187" t="str">
        <f t="shared" si="4"/>
        <v/>
      </c>
      <c r="Y13" s="187" t="str">
        <f t="shared" si="5"/>
        <v/>
      </c>
      <c r="Z13" s="187" t="str">
        <f t="shared" si="6"/>
        <v/>
      </c>
      <c r="AA13" s="187" t="str">
        <f t="shared" si="7"/>
        <v/>
      </c>
      <c r="AB13" s="187" t="str">
        <f t="shared" si="8"/>
        <v/>
      </c>
      <c r="AC13" s="187" t="str">
        <f t="shared" si="9"/>
        <v/>
      </c>
      <c r="AD13" s="187" t="str">
        <f t="shared" si="10"/>
        <v/>
      </c>
      <c r="AE13" s="187" t="str">
        <f t="shared" si="11"/>
        <v/>
      </c>
      <c r="AF13" s="188" t="str">
        <f t="shared" si="12"/>
        <v/>
      </c>
    </row>
    <row r="14" spans="1:32" ht="94.95" customHeight="1">
      <c r="A14" s="183" t="str">
        <f>IFERROR(INDEX('（ア）【入力シート】'!C:C,1/LARGE(INDEX(('（ア）【入力シート】'!$B$9:$B$58="〇")/ROW('（ア）【入力シート】'!$A$9:$A$58),0),ROW(C8))),"")</f>
        <v/>
      </c>
      <c r="B14" s="183" t="str">
        <f>IFERROR(INDEX('（ア）【入力シート】'!D:D,1/LARGE(INDEX(('（ア）【入力シート】'!$B$9:$B$58="〇")/ROW('（ア）【入力シート】'!$A$9:$A$58),0),ROW(D8))),"")</f>
        <v/>
      </c>
      <c r="C14" s="183" t="str">
        <f t="shared" si="0"/>
        <v/>
      </c>
      <c r="D14" s="183" t="str">
        <f>IFERROR(INDEX('（ア）【入力シート】'!E:E,1/LARGE(INDEX(('（ア）【入力シート】'!$B$9:$B$58="〇")/ROW('（ア）【入力シート】'!$A$9:$A$58),0),ROW(E8))),"")</f>
        <v/>
      </c>
      <c r="E14" s="183" t="str">
        <f>IFERROR(INDEX('（ア）【入力シート】'!F:F,1/LARGE(INDEX(('（ア）【入力シート】'!$B$9:$B$58="〇")/ROW('（ア）【入力シート】'!$A$9:$A$58),0),ROW(F8))),"")</f>
        <v/>
      </c>
      <c r="F14" s="183" t="str">
        <f>IFERROR(INDEX('（ア）【入力シート】'!G:G,1/LARGE(INDEX(('（ア）【入力シート】'!$B$9:$B$58="〇")/ROW('（ア）【入力シート】'!$A$9:$A$58),0),ROW(G8))),"")</f>
        <v/>
      </c>
      <c r="G14" s="184" t="str">
        <f>IFERROR(INDEX('（ア）【入力シート】'!H:H,1/LARGE(INDEX(('（ア）【入力シート】'!$B$9:$B$58="〇")/ROW('（ア）【入力シート】'!$A$9:$A$58),0),ROW(H8))),"")</f>
        <v/>
      </c>
      <c r="H14" s="185" t="str">
        <f>IFERROR(INDEX('（ア）【入力シート】'!I:I,1/LARGE(INDEX(('（ア）【入力シート】'!$B$9:$B$58="〇")/ROW('（ア）【入力シート】'!$A$9:$A$58),0),ROW(I8))),"")</f>
        <v/>
      </c>
      <c r="I14" s="185" t="str">
        <f>IFERROR(INDEX('（ア）【入力シート】'!J:J,1/LARGE(INDEX(('（ア）【入力シート】'!$B$9:$B$58="〇")/ROW('（ア）【入力シート】'!$A$9:$A$58),0),ROW(J8))),"")</f>
        <v/>
      </c>
      <c r="J14" s="186" t="str">
        <f>IFERROR(INDEX('（ア）【入力シート】'!K:K,1/LARGE(INDEX(('（ア）【入力シート】'!$B$9:$B$58="〇")/ROW('（ア）【入力シート】'!$A$9:$A$58),0),ROW(K8))),"")</f>
        <v/>
      </c>
      <c r="K14" s="186" t="str">
        <f>IFERROR(INDEX('（ア）【入力シート】'!L:L,1/LARGE(INDEX(('（ア）【入力シート】'!$B$9:$B$58="〇")/ROW('（ア）【入力シート】'!$A$9:$A$58),0),ROW(L8))),"")</f>
        <v/>
      </c>
      <c r="L14" s="186" t="str">
        <f>IFERROR(INDEX('（ア）【入力シート】'!M:M,1/LARGE(INDEX(('（ア）【入力シート】'!$B$9:$B$58="〇")/ROW('（ア）【入力シート】'!$A$9:$A$58),0),ROW(M8))),"")</f>
        <v/>
      </c>
      <c r="M14" s="186" t="str">
        <f>IFERROR(INDEX('（ア）【入力シート】'!N:N,1/LARGE(INDEX(('（ア）【入力シート】'!$B$9:$B$58="〇")/ROW('（ア）【入力シート】'!$A$9:$A$58),0),ROW(N8))),"")</f>
        <v/>
      </c>
      <c r="N14" s="186" t="str">
        <f>IFERROR(INDEX('（ア）【入力シート】'!O:O,1/LARGE(INDEX(('（ア）【入力シート】'!$B$9:$B$58="〇")/ROW('（ア）【入力シート】'!$A$9:$A$58),0),ROW(O8))),"")</f>
        <v/>
      </c>
      <c r="O14" s="186" t="str">
        <f>IFERROR(INDEX('（ア）【入力シート】'!P:P,1/LARGE(INDEX(('（ア）【入力シート】'!$B$9:$B$58="〇")/ROW('（ア）【入力シート】'!$A$9:$A$58),0),ROW(P8))),"")</f>
        <v/>
      </c>
      <c r="P14" s="186" t="str">
        <f>IFERROR(INDEX('（ア）【入力シート】'!Q:Q,1/LARGE(INDEX(('（ア）【入力シート】'!$B$9:$B$58="〇")/ROW('（ア）【入力シート】'!$A$9:$A$58),0),ROW(Q8))),"")</f>
        <v/>
      </c>
      <c r="Q14" s="186" t="str">
        <f>IFERROR(INDEX('（ア）【入力シート】'!R:R,1/LARGE(INDEX(('（ア）【入力シート】'!$B$9:$B$58="〇")/ROW('（ア）【入力シート】'!$A$9:$A$58),0),ROW(R8))),"")</f>
        <v/>
      </c>
      <c r="R14" s="186" t="str">
        <f>IFERROR(INDEX('（ア）【入力シート】'!S:S,1/LARGE(INDEX(('（ア）【入力シート】'!$B$9:$B$58="〇")/ROW('（ア）【入力シート】'!$A$9:$A$58),0),ROW(S8))),"")</f>
        <v/>
      </c>
      <c r="S14" s="186" t="str">
        <f>IFERROR(INDEX('（ア）【入力シート】'!T:T,1/LARGE(INDEX(('（ア）【入力シート】'!$B$9:$B$58="〇")/ROW('（ア）【入力シート】'!$A$9:$A$58),0),ROW(T8))),"")</f>
        <v/>
      </c>
      <c r="T14" s="186" t="str">
        <f>IFERROR(INDEX('（ア）【入力シート】'!U:U,1/LARGE(INDEX(('（ア）【入力シート】'!$B$9:$B$58="〇")/ROW('（ア）【入力シート】'!$A$9:$A$58),0),ROW(U8))),"")</f>
        <v/>
      </c>
      <c r="U14" s="187" t="str">
        <f t="shared" si="1"/>
        <v/>
      </c>
      <c r="V14" s="187" t="str">
        <f t="shared" si="2"/>
        <v/>
      </c>
      <c r="W14" s="187" t="str">
        <f t="shared" si="3"/>
        <v/>
      </c>
      <c r="X14" s="187" t="str">
        <f t="shared" si="4"/>
        <v/>
      </c>
      <c r="Y14" s="187" t="str">
        <f t="shared" si="5"/>
        <v/>
      </c>
      <c r="Z14" s="187" t="str">
        <f t="shared" si="6"/>
        <v/>
      </c>
      <c r="AA14" s="187" t="str">
        <f t="shared" si="7"/>
        <v/>
      </c>
      <c r="AB14" s="187" t="str">
        <f t="shared" si="8"/>
        <v/>
      </c>
      <c r="AC14" s="187" t="str">
        <f t="shared" si="9"/>
        <v/>
      </c>
      <c r="AD14" s="187" t="str">
        <f t="shared" si="10"/>
        <v/>
      </c>
      <c r="AE14" s="187" t="str">
        <f t="shared" si="11"/>
        <v/>
      </c>
      <c r="AF14" s="188" t="str">
        <f t="shared" si="12"/>
        <v/>
      </c>
    </row>
    <row r="15" spans="1:32" ht="94.95" customHeight="1">
      <c r="A15" s="183" t="str">
        <f>IFERROR(INDEX('（ア）【入力シート】'!C:C,1/LARGE(INDEX(('（ア）【入力シート】'!$B$9:$B$58="〇")/ROW('（ア）【入力シート】'!$A$9:$A$58),0),ROW(C9))),"")</f>
        <v/>
      </c>
      <c r="B15" s="183" t="str">
        <f>IFERROR(INDEX('（ア）【入力シート】'!D:D,1/LARGE(INDEX(('（ア）【入力シート】'!$B$9:$B$58="〇")/ROW('（ア）【入力シート】'!$A$9:$A$58),0),ROW(D9))),"")</f>
        <v/>
      </c>
      <c r="C15" s="183" t="str">
        <f t="shared" si="0"/>
        <v/>
      </c>
      <c r="D15" s="183" t="str">
        <f>IFERROR(INDEX('（ア）【入力シート】'!E:E,1/LARGE(INDEX(('（ア）【入力シート】'!$B$9:$B$58="〇")/ROW('（ア）【入力シート】'!$A$9:$A$58),0),ROW(E9))),"")</f>
        <v/>
      </c>
      <c r="E15" s="183" t="str">
        <f>IFERROR(INDEX('（ア）【入力シート】'!F:F,1/LARGE(INDEX(('（ア）【入力シート】'!$B$9:$B$58="〇")/ROW('（ア）【入力シート】'!$A$9:$A$58),0),ROW(F9))),"")</f>
        <v/>
      </c>
      <c r="F15" s="183" t="str">
        <f>IFERROR(INDEX('（ア）【入力シート】'!G:G,1/LARGE(INDEX(('（ア）【入力シート】'!$B$9:$B$58="〇")/ROW('（ア）【入力シート】'!$A$9:$A$58),0),ROW(G9))),"")</f>
        <v/>
      </c>
      <c r="G15" s="184" t="str">
        <f>IFERROR(INDEX('（ア）【入力シート】'!H:H,1/LARGE(INDEX(('（ア）【入力シート】'!$B$9:$B$58="〇")/ROW('（ア）【入力シート】'!$A$9:$A$58),0),ROW(H9))),"")</f>
        <v/>
      </c>
      <c r="H15" s="185" t="str">
        <f>IFERROR(INDEX('（ア）【入力シート】'!I:I,1/LARGE(INDEX(('（ア）【入力シート】'!$B$9:$B$58="〇")/ROW('（ア）【入力シート】'!$A$9:$A$58),0),ROW(I9))),"")</f>
        <v/>
      </c>
      <c r="I15" s="185" t="str">
        <f>IFERROR(INDEX('（ア）【入力シート】'!J:J,1/LARGE(INDEX(('（ア）【入力シート】'!$B$9:$B$58="〇")/ROW('（ア）【入力シート】'!$A$9:$A$58),0),ROW(J9))),"")</f>
        <v/>
      </c>
      <c r="J15" s="186" t="str">
        <f>IFERROR(INDEX('（ア）【入力シート】'!K:K,1/LARGE(INDEX(('（ア）【入力シート】'!$B$9:$B$58="〇")/ROW('（ア）【入力シート】'!$A$9:$A$58),0),ROW(K9))),"")</f>
        <v/>
      </c>
      <c r="K15" s="186" t="str">
        <f>IFERROR(INDEX('（ア）【入力シート】'!L:L,1/LARGE(INDEX(('（ア）【入力シート】'!$B$9:$B$58="〇")/ROW('（ア）【入力シート】'!$A$9:$A$58),0),ROW(L9))),"")</f>
        <v/>
      </c>
      <c r="L15" s="186" t="str">
        <f>IFERROR(INDEX('（ア）【入力シート】'!M:M,1/LARGE(INDEX(('（ア）【入力シート】'!$B$9:$B$58="〇")/ROW('（ア）【入力シート】'!$A$9:$A$58),0),ROW(M9))),"")</f>
        <v/>
      </c>
      <c r="M15" s="186" t="str">
        <f>IFERROR(INDEX('（ア）【入力シート】'!N:N,1/LARGE(INDEX(('（ア）【入力シート】'!$B$9:$B$58="〇")/ROW('（ア）【入力シート】'!$A$9:$A$58),0),ROW(N9))),"")</f>
        <v/>
      </c>
      <c r="N15" s="186" t="str">
        <f>IFERROR(INDEX('（ア）【入力シート】'!O:O,1/LARGE(INDEX(('（ア）【入力シート】'!$B$9:$B$58="〇")/ROW('（ア）【入力シート】'!$A$9:$A$58),0),ROW(O9))),"")</f>
        <v/>
      </c>
      <c r="O15" s="186" t="str">
        <f>IFERROR(INDEX('（ア）【入力シート】'!P:P,1/LARGE(INDEX(('（ア）【入力シート】'!$B$9:$B$58="〇")/ROW('（ア）【入力シート】'!$A$9:$A$58),0),ROW(P9))),"")</f>
        <v/>
      </c>
      <c r="P15" s="186" t="str">
        <f>IFERROR(INDEX('（ア）【入力シート】'!Q:Q,1/LARGE(INDEX(('（ア）【入力シート】'!$B$9:$B$58="〇")/ROW('（ア）【入力シート】'!$A$9:$A$58),0),ROW(Q9))),"")</f>
        <v/>
      </c>
      <c r="Q15" s="186" t="str">
        <f>IFERROR(INDEX('（ア）【入力シート】'!R:R,1/LARGE(INDEX(('（ア）【入力シート】'!$B$9:$B$58="〇")/ROW('（ア）【入力シート】'!$A$9:$A$58),0),ROW(R9))),"")</f>
        <v/>
      </c>
      <c r="R15" s="186" t="str">
        <f>IFERROR(INDEX('（ア）【入力シート】'!S:S,1/LARGE(INDEX(('（ア）【入力シート】'!$B$9:$B$58="〇")/ROW('（ア）【入力シート】'!$A$9:$A$58),0),ROW(S9))),"")</f>
        <v/>
      </c>
      <c r="S15" s="186" t="str">
        <f>IFERROR(INDEX('（ア）【入力シート】'!T:T,1/LARGE(INDEX(('（ア）【入力シート】'!$B$9:$B$58="〇")/ROW('（ア）【入力シート】'!$A$9:$A$58),0),ROW(T9))),"")</f>
        <v/>
      </c>
      <c r="T15" s="186" t="str">
        <f>IFERROR(INDEX('（ア）【入力シート】'!U:U,1/LARGE(INDEX(('（ア）【入力シート】'!$B$9:$B$58="〇")/ROW('（ア）【入力シート】'!$A$9:$A$58),0),ROW(U9))),"")</f>
        <v/>
      </c>
      <c r="U15" s="187" t="str">
        <f t="shared" si="1"/>
        <v/>
      </c>
      <c r="V15" s="187" t="str">
        <f t="shared" si="2"/>
        <v/>
      </c>
      <c r="W15" s="187" t="str">
        <f t="shared" si="3"/>
        <v/>
      </c>
      <c r="X15" s="187" t="str">
        <f t="shared" si="4"/>
        <v/>
      </c>
      <c r="Y15" s="187" t="str">
        <f t="shared" si="5"/>
        <v/>
      </c>
      <c r="Z15" s="187" t="str">
        <f t="shared" si="6"/>
        <v/>
      </c>
      <c r="AA15" s="187" t="str">
        <f t="shared" si="7"/>
        <v/>
      </c>
      <c r="AB15" s="187" t="str">
        <f t="shared" si="8"/>
        <v/>
      </c>
      <c r="AC15" s="187" t="str">
        <f t="shared" si="9"/>
        <v/>
      </c>
      <c r="AD15" s="187" t="str">
        <f t="shared" si="10"/>
        <v/>
      </c>
      <c r="AE15" s="187" t="str">
        <f t="shared" si="11"/>
        <v/>
      </c>
      <c r="AF15" s="188" t="str">
        <f t="shared" si="12"/>
        <v/>
      </c>
    </row>
    <row r="16" spans="1:32" ht="94.95" customHeight="1">
      <c r="A16" s="183" t="str">
        <f>IFERROR(INDEX('（ア）【入力シート】'!C:C,1/LARGE(INDEX(('（ア）【入力シート】'!$B$9:$B$58="〇")/ROW('（ア）【入力シート】'!$A$9:$A$58),0),ROW(C10))),"")</f>
        <v/>
      </c>
      <c r="B16" s="183" t="str">
        <f>IFERROR(INDEX('（ア）【入力シート】'!D:D,1/LARGE(INDEX(('（ア）【入力シート】'!$B$9:$B$58="〇")/ROW('（ア）【入力シート】'!$A$9:$A$58),0),ROW(D10))),"")</f>
        <v/>
      </c>
      <c r="C16" s="183" t="str">
        <f t="shared" si="0"/>
        <v/>
      </c>
      <c r="D16" s="183" t="str">
        <f>IFERROR(INDEX('（ア）【入力シート】'!E:E,1/LARGE(INDEX(('（ア）【入力シート】'!$B$9:$B$58="〇")/ROW('（ア）【入力シート】'!$A$9:$A$58),0),ROW(E10))),"")</f>
        <v/>
      </c>
      <c r="E16" s="183" t="str">
        <f>IFERROR(INDEX('（ア）【入力シート】'!F:F,1/LARGE(INDEX(('（ア）【入力シート】'!$B$9:$B$58="〇")/ROW('（ア）【入力シート】'!$A$9:$A$58),0),ROW(F10))),"")</f>
        <v/>
      </c>
      <c r="F16" s="183" t="str">
        <f>IFERROR(INDEX('（ア）【入力シート】'!G:G,1/LARGE(INDEX(('（ア）【入力シート】'!$B$9:$B$58="〇")/ROW('（ア）【入力シート】'!$A$9:$A$58),0),ROW(G10))),"")</f>
        <v/>
      </c>
      <c r="G16" s="184" t="str">
        <f>IFERROR(INDEX('（ア）【入力シート】'!H:H,1/LARGE(INDEX(('（ア）【入力シート】'!$B$9:$B$58="〇")/ROW('（ア）【入力シート】'!$A$9:$A$58),0),ROW(H10))),"")</f>
        <v/>
      </c>
      <c r="H16" s="185" t="str">
        <f>IFERROR(INDEX('（ア）【入力シート】'!I:I,1/LARGE(INDEX(('（ア）【入力シート】'!$B$9:$B$58="〇")/ROW('（ア）【入力シート】'!$A$9:$A$58),0),ROW(I10))),"")</f>
        <v/>
      </c>
      <c r="I16" s="185" t="str">
        <f>IFERROR(INDEX('（ア）【入力シート】'!J:J,1/LARGE(INDEX(('（ア）【入力シート】'!$B$9:$B$58="〇")/ROW('（ア）【入力シート】'!$A$9:$A$58),0),ROW(J10))),"")</f>
        <v/>
      </c>
      <c r="J16" s="186" t="str">
        <f>IFERROR(INDEX('（ア）【入力シート】'!K:K,1/LARGE(INDEX(('（ア）【入力シート】'!$B$9:$B$58="〇")/ROW('（ア）【入力シート】'!$A$9:$A$58),0),ROW(K10))),"")</f>
        <v/>
      </c>
      <c r="K16" s="186" t="str">
        <f>IFERROR(INDEX('（ア）【入力シート】'!L:L,1/LARGE(INDEX(('（ア）【入力シート】'!$B$9:$B$58="〇")/ROW('（ア）【入力シート】'!$A$9:$A$58),0),ROW(L10))),"")</f>
        <v/>
      </c>
      <c r="L16" s="186" t="str">
        <f>IFERROR(INDEX('（ア）【入力シート】'!M:M,1/LARGE(INDEX(('（ア）【入力シート】'!$B$9:$B$58="〇")/ROW('（ア）【入力シート】'!$A$9:$A$58),0),ROW(M10))),"")</f>
        <v/>
      </c>
      <c r="M16" s="186" t="str">
        <f>IFERROR(INDEX('（ア）【入力シート】'!N:N,1/LARGE(INDEX(('（ア）【入力シート】'!$B$9:$B$58="〇")/ROW('（ア）【入力シート】'!$A$9:$A$58),0),ROW(N10))),"")</f>
        <v/>
      </c>
      <c r="N16" s="186" t="str">
        <f>IFERROR(INDEX('（ア）【入力シート】'!O:O,1/LARGE(INDEX(('（ア）【入力シート】'!$B$9:$B$58="〇")/ROW('（ア）【入力シート】'!$A$9:$A$58),0),ROW(O10))),"")</f>
        <v/>
      </c>
      <c r="O16" s="186" t="str">
        <f>IFERROR(INDEX('（ア）【入力シート】'!P:P,1/LARGE(INDEX(('（ア）【入力シート】'!$B$9:$B$58="〇")/ROW('（ア）【入力シート】'!$A$9:$A$58),0),ROW(P10))),"")</f>
        <v/>
      </c>
      <c r="P16" s="186" t="str">
        <f>IFERROR(INDEX('（ア）【入力シート】'!Q:Q,1/LARGE(INDEX(('（ア）【入力シート】'!$B$9:$B$58="〇")/ROW('（ア）【入力シート】'!$A$9:$A$58),0),ROW(Q10))),"")</f>
        <v/>
      </c>
      <c r="Q16" s="186" t="str">
        <f>IFERROR(INDEX('（ア）【入力シート】'!R:R,1/LARGE(INDEX(('（ア）【入力シート】'!$B$9:$B$58="〇")/ROW('（ア）【入力シート】'!$A$9:$A$58),0),ROW(R10))),"")</f>
        <v/>
      </c>
      <c r="R16" s="186" t="str">
        <f>IFERROR(INDEX('（ア）【入力シート】'!S:S,1/LARGE(INDEX(('（ア）【入力シート】'!$B$9:$B$58="〇")/ROW('（ア）【入力シート】'!$A$9:$A$58),0),ROW(S10))),"")</f>
        <v/>
      </c>
      <c r="S16" s="186" t="str">
        <f>IFERROR(INDEX('（ア）【入力シート】'!T:T,1/LARGE(INDEX(('（ア）【入力シート】'!$B$9:$B$58="〇")/ROW('（ア）【入力シート】'!$A$9:$A$58),0),ROW(T10))),"")</f>
        <v/>
      </c>
      <c r="T16" s="186" t="str">
        <f>IFERROR(INDEX('（ア）【入力シート】'!U:U,1/LARGE(INDEX(('（ア）【入力シート】'!$B$9:$B$58="〇")/ROW('（ア）【入力シート】'!$A$9:$A$58),0),ROW(U10))),"")</f>
        <v/>
      </c>
      <c r="U16" s="187" t="str">
        <f t="shared" si="1"/>
        <v/>
      </c>
      <c r="V16" s="187" t="str">
        <f t="shared" si="2"/>
        <v/>
      </c>
      <c r="W16" s="187" t="str">
        <f t="shared" si="3"/>
        <v/>
      </c>
      <c r="X16" s="187" t="str">
        <f t="shared" si="4"/>
        <v/>
      </c>
      <c r="Y16" s="187" t="str">
        <f t="shared" si="5"/>
        <v/>
      </c>
      <c r="Z16" s="187" t="str">
        <f t="shared" si="6"/>
        <v/>
      </c>
      <c r="AA16" s="187" t="str">
        <f t="shared" si="7"/>
        <v/>
      </c>
      <c r="AB16" s="187" t="str">
        <f t="shared" si="8"/>
        <v/>
      </c>
      <c r="AC16" s="187" t="str">
        <f t="shared" si="9"/>
        <v/>
      </c>
      <c r="AD16" s="187" t="str">
        <f t="shared" si="10"/>
        <v/>
      </c>
      <c r="AE16" s="187" t="str">
        <f t="shared" si="11"/>
        <v/>
      </c>
      <c r="AF16" s="188" t="str">
        <f t="shared" si="12"/>
        <v/>
      </c>
    </row>
    <row r="17" spans="1:32" ht="94.95" customHeight="1">
      <c r="A17" s="183" t="str">
        <f>IFERROR(INDEX('（ア）【入力シート】'!C:C,1/LARGE(INDEX(('（ア）【入力シート】'!$B$9:$B$58="〇")/ROW('（ア）【入力シート】'!$A$9:$A$58),0),ROW(C11))),"")</f>
        <v/>
      </c>
      <c r="B17" s="183" t="str">
        <f>IFERROR(INDEX('（ア）【入力シート】'!D:D,1/LARGE(INDEX(('（ア）【入力シート】'!$B$9:$B$58="〇")/ROW('（ア）【入力シート】'!$A$9:$A$58),0),ROW(D11))),"")</f>
        <v/>
      </c>
      <c r="C17" s="183" t="str">
        <f t="shared" si="0"/>
        <v/>
      </c>
      <c r="D17" s="183" t="str">
        <f>IFERROR(INDEX('（ア）【入力シート】'!E:E,1/LARGE(INDEX(('（ア）【入力シート】'!$B$9:$B$58="〇")/ROW('（ア）【入力シート】'!$A$9:$A$58),0),ROW(E11))),"")</f>
        <v/>
      </c>
      <c r="E17" s="183" t="str">
        <f>IFERROR(INDEX('（ア）【入力シート】'!F:F,1/LARGE(INDEX(('（ア）【入力シート】'!$B$9:$B$58="〇")/ROW('（ア）【入力シート】'!$A$9:$A$58),0),ROW(F11))),"")</f>
        <v/>
      </c>
      <c r="F17" s="183" t="str">
        <f>IFERROR(INDEX('（ア）【入力シート】'!G:G,1/LARGE(INDEX(('（ア）【入力シート】'!$B$9:$B$58="〇")/ROW('（ア）【入力シート】'!$A$9:$A$58),0),ROW(G11))),"")</f>
        <v/>
      </c>
      <c r="G17" s="184" t="str">
        <f>IFERROR(INDEX('（ア）【入力シート】'!H:H,1/LARGE(INDEX(('（ア）【入力シート】'!$B$9:$B$58="〇")/ROW('（ア）【入力シート】'!$A$9:$A$58),0),ROW(H11))),"")</f>
        <v/>
      </c>
      <c r="H17" s="185" t="str">
        <f>IFERROR(INDEX('（ア）【入力シート】'!I:I,1/LARGE(INDEX(('（ア）【入力シート】'!$B$9:$B$58="〇")/ROW('（ア）【入力シート】'!$A$9:$A$58),0),ROW(I11))),"")</f>
        <v/>
      </c>
      <c r="I17" s="185" t="str">
        <f>IFERROR(INDEX('（ア）【入力シート】'!J:J,1/LARGE(INDEX(('（ア）【入力シート】'!$B$9:$B$58="〇")/ROW('（ア）【入力シート】'!$A$9:$A$58),0),ROW(J11))),"")</f>
        <v/>
      </c>
      <c r="J17" s="186" t="str">
        <f>IFERROR(INDEX('（ア）【入力シート】'!K:K,1/LARGE(INDEX(('（ア）【入力シート】'!$B$9:$B$58="〇")/ROW('（ア）【入力シート】'!$A$9:$A$58),0),ROW(K11))),"")</f>
        <v/>
      </c>
      <c r="K17" s="186" t="str">
        <f>IFERROR(INDEX('（ア）【入力シート】'!L:L,1/LARGE(INDEX(('（ア）【入力シート】'!$B$9:$B$58="〇")/ROW('（ア）【入力シート】'!$A$9:$A$58),0),ROW(L11))),"")</f>
        <v/>
      </c>
      <c r="L17" s="186" t="str">
        <f>IFERROR(INDEX('（ア）【入力シート】'!M:M,1/LARGE(INDEX(('（ア）【入力シート】'!$B$9:$B$58="〇")/ROW('（ア）【入力シート】'!$A$9:$A$58),0),ROW(M11))),"")</f>
        <v/>
      </c>
      <c r="M17" s="186" t="str">
        <f>IFERROR(INDEX('（ア）【入力シート】'!N:N,1/LARGE(INDEX(('（ア）【入力シート】'!$B$9:$B$58="〇")/ROW('（ア）【入力シート】'!$A$9:$A$58),0),ROW(N11))),"")</f>
        <v/>
      </c>
      <c r="N17" s="186" t="str">
        <f>IFERROR(INDEX('（ア）【入力シート】'!O:O,1/LARGE(INDEX(('（ア）【入力シート】'!$B$9:$B$58="〇")/ROW('（ア）【入力シート】'!$A$9:$A$58),0),ROW(O11))),"")</f>
        <v/>
      </c>
      <c r="O17" s="186" t="str">
        <f>IFERROR(INDEX('（ア）【入力シート】'!P:P,1/LARGE(INDEX(('（ア）【入力シート】'!$B$9:$B$58="〇")/ROW('（ア）【入力シート】'!$A$9:$A$58),0),ROW(P11))),"")</f>
        <v/>
      </c>
      <c r="P17" s="186" t="str">
        <f>IFERROR(INDEX('（ア）【入力シート】'!Q:Q,1/LARGE(INDEX(('（ア）【入力シート】'!$B$9:$B$58="〇")/ROW('（ア）【入力シート】'!$A$9:$A$58),0),ROW(Q11))),"")</f>
        <v/>
      </c>
      <c r="Q17" s="186" t="str">
        <f>IFERROR(INDEX('（ア）【入力シート】'!R:R,1/LARGE(INDEX(('（ア）【入力シート】'!$B$9:$B$58="〇")/ROW('（ア）【入力シート】'!$A$9:$A$58),0),ROW(R11))),"")</f>
        <v/>
      </c>
      <c r="R17" s="186" t="str">
        <f>IFERROR(INDEX('（ア）【入力シート】'!S:S,1/LARGE(INDEX(('（ア）【入力シート】'!$B$9:$B$58="〇")/ROW('（ア）【入力シート】'!$A$9:$A$58),0),ROW(S11))),"")</f>
        <v/>
      </c>
      <c r="S17" s="186" t="str">
        <f>IFERROR(INDEX('（ア）【入力シート】'!T:T,1/LARGE(INDEX(('（ア）【入力シート】'!$B$9:$B$58="〇")/ROW('（ア）【入力シート】'!$A$9:$A$58),0),ROW(T11))),"")</f>
        <v/>
      </c>
      <c r="T17" s="186" t="str">
        <f>IFERROR(INDEX('（ア）【入力シート】'!U:U,1/LARGE(INDEX(('（ア）【入力シート】'!$B$9:$B$58="〇")/ROW('（ア）【入力シート】'!$A$9:$A$58),0),ROW(U11))),"")</f>
        <v/>
      </c>
      <c r="U17" s="187" t="str">
        <f t="shared" si="1"/>
        <v/>
      </c>
      <c r="V17" s="187" t="str">
        <f t="shared" si="2"/>
        <v/>
      </c>
      <c r="W17" s="187" t="str">
        <f t="shared" si="3"/>
        <v/>
      </c>
      <c r="X17" s="187" t="str">
        <f t="shared" si="4"/>
        <v/>
      </c>
      <c r="Y17" s="187" t="str">
        <f t="shared" si="5"/>
        <v/>
      </c>
      <c r="Z17" s="187" t="str">
        <f t="shared" si="6"/>
        <v/>
      </c>
      <c r="AA17" s="187" t="str">
        <f t="shared" si="7"/>
        <v/>
      </c>
      <c r="AB17" s="187" t="str">
        <f t="shared" si="8"/>
        <v/>
      </c>
      <c r="AC17" s="187" t="str">
        <f t="shared" si="9"/>
        <v/>
      </c>
      <c r="AD17" s="187" t="str">
        <f t="shared" si="10"/>
        <v/>
      </c>
      <c r="AE17" s="187" t="str">
        <f t="shared" si="11"/>
        <v/>
      </c>
      <c r="AF17" s="188" t="str">
        <f t="shared" si="12"/>
        <v/>
      </c>
    </row>
    <row r="18" spans="1:32" ht="94.95" customHeight="1">
      <c r="A18" s="183" t="str">
        <f>IFERROR(INDEX('（ア）【入力シート】'!C:C,1/LARGE(INDEX(('（ア）【入力シート】'!$B$9:$B$58="〇")/ROW('（ア）【入力シート】'!$A$9:$A$58),0),ROW(C12))),"")</f>
        <v/>
      </c>
      <c r="B18" s="183" t="str">
        <f>IFERROR(INDEX('（ア）【入力シート】'!D:D,1/LARGE(INDEX(('（ア）【入力シート】'!$B$9:$B$58="〇")/ROW('（ア）【入力シート】'!$A$9:$A$58),0),ROW(D12))),"")</f>
        <v/>
      </c>
      <c r="C18" s="183" t="str">
        <f t="shared" si="0"/>
        <v/>
      </c>
      <c r="D18" s="183" t="str">
        <f>IFERROR(INDEX('（ア）【入力シート】'!E:E,1/LARGE(INDEX(('（ア）【入力シート】'!$B$9:$B$58="〇")/ROW('（ア）【入力シート】'!$A$9:$A$58),0),ROW(E12))),"")</f>
        <v/>
      </c>
      <c r="E18" s="183" t="str">
        <f>IFERROR(INDEX('（ア）【入力シート】'!F:F,1/LARGE(INDEX(('（ア）【入力シート】'!$B$9:$B$58="〇")/ROW('（ア）【入力シート】'!$A$9:$A$58),0),ROW(F12))),"")</f>
        <v/>
      </c>
      <c r="F18" s="183" t="str">
        <f>IFERROR(INDEX('（ア）【入力シート】'!G:G,1/LARGE(INDEX(('（ア）【入力シート】'!$B$9:$B$58="〇")/ROW('（ア）【入力シート】'!$A$9:$A$58),0),ROW(G12))),"")</f>
        <v/>
      </c>
      <c r="G18" s="184" t="str">
        <f>IFERROR(INDEX('（ア）【入力シート】'!H:H,1/LARGE(INDEX(('（ア）【入力シート】'!$B$9:$B$58="〇")/ROW('（ア）【入力シート】'!$A$9:$A$58),0),ROW(H12))),"")</f>
        <v/>
      </c>
      <c r="H18" s="185" t="str">
        <f>IFERROR(INDEX('（ア）【入力シート】'!I:I,1/LARGE(INDEX(('（ア）【入力シート】'!$B$9:$B$58="〇")/ROW('（ア）【入力シート】'!$A$9:$A$58),0),ROW(I12))),"")</f>
        <v/>
      </c>
      <c r="I18" s="185" t="str">
        <f>IFERROR(INDEX('（ア）【入力シート】'!J:J,1/LARGE(INDEX(('（ア）【入力シート】'!$B$9:$B$58="〇")/ROW('（ア）【入力シート】'!$A$9:$A$58),0),ROW(J12))),"")</f>
        <v/>
      </c>
      <c r="J18" s="186" t="str">
        <f>IFERROR(INDEX('（ア）【入力シート】'!K:K,1/LARGE(INDEX(('（ア）【入力シート】'!$B$9:$B$58="〇")/ROW('（ア）【入力シート】'!$A$9:$A$58),0),ROW(K12))),"")</f>
        <v/>
      </c>
      <c r="K18" s="186" t="str">
        <f>IFERROR(INDEX('（ア）【入力シート】'!L:L,1/LARGE(INDEX(('（ア）【入力シート】'!$B$9:$B$58="〇")/ROW('（ア）【入力シート】'!$A$9:$A$58),0),ROW(L12))),"")</f>
        <v/>
      </c>
      <c r="L18" s="186" t="str">
        <f>IFERROR(INDEX('（ア）【入力シート】'!M:M,1/LARGE(INDEX(('（ア）【入力シート】'!$B$9:$B$58="〇")/ROW('（ア）【入力シート】'!$A$9:$A$58),0),ROW(M12))),"")</f>
        <v/>
      </c>
      <c r="M18" s="186" t="str">
        <f>IFERROR(INDEX('（ア）【入力シート】'!N:N,1/LARGE(INDEX(('（ア）【入力シート】'!$B$9:$B$58="〇")/ROW('（ア）【入力シート】'!$A$9:$A$58),0),ROW(N12))),"")</f>
        <v/>
      </c>
      <c r="N18" s="186" t="str">
        <f>IFERROR(INDEX('（ア）【入力シート】'!O:O,1/LARGE(INDEX(('（ア）【入力シート】'!$B$9:$B$58="〇")/ROW('（ア）【入力シート】'!$A$9:$A$58),0),ROW(O12))),"")</f>
        <v/>
      </c>
      <c r="O18" s="186" t="str">
        <f>IFERROR(INDEX('（ア）【入力シート】'!P:P,1/LARGE(INDEX(('（ア）【入力シート】'!$B$9:$B$58="〇")/ROW('（ア）【入力シート】'!$A$9:$A$58),0),ROW(P12))),"")</f>
        <v/>
      </c>
      <c r="P18" s="186" t="str">
        <f>IFERROR(INDEX('（ア）【入力シート】'!Q:Q,1/LARGE(INDEX(('（ア）【入力シート】'!$B$9:$B$58="〇")/ROW('（ア）【入力シート】'!$A$9:$A$58),0),ROW(Q12))),"")</f>
        <v/>
      </c>
      <c r="Q18" s="186" t="str">
        <f>IFERROR(INDEX('（ア）【入力シート】'!R:R,1/LARGE(INDEX(('（ア）【入力シート】'!$B$9:$B$58="〇")/ROW('（ア）【入力シート】'!$A$9:$A$58),0),ROW(R12))),"")</f>
        <v/>
      </c>
      <c r="R18" s="186" t="str">
        <f>IFERROR(INDEX('（ア）【入力シート】'!S:S,1/LARGE(INDEX(('（ア）【入力シート】'!$B$9:$B$58="〇")/ROW('（ア）【入力シート】'!$A$9:$A$58),0),ROW(S12))),"")</f>
        <v/>
      </c>
      <c r="S18" s="186" t="str">
        <f>IFERROR(INDEX('（ア）【入力シート】'!T:T,1/LARGE(INDEX(('（ア）【入力シート】'!$B$9:$B$58="〇")/ROW('（ア）【入力シート】'!$A$9:$A$58),0),ROW(T12))),"")</f>
        <v/>
      </c>
      <c r="T18" s="186" t="str">
        <f>IFERROR(INDEX('（ア）【入力シート】'!U:U,1/LARGE(INDEX(('（ア）【入力シート】'!$B$9:$B$58="〇")/ROW('（ア）【入力シート】'!$A$9:$A$58),0),ROW(U12))),"")</f>
        <v/>
      </c>
      <c r="U18" s="187" t="str">
        <f t="shared" si="1"/>
        <v/>
      </c>
      <c r="V18" s="187" t="str">
        <f t="shared" si="2"/>
        <v/>
      </c>
      <c r="W18" s="187" t="str">
        <f t="shared" si="3"/>
        <v/>
      </c>
      <c r="X18" s="187" t="str">
        <f t="shared" si="4"/>
        <v/>
      </c>
      <c r="Y18" s="187" t="str">
        <f t="shared" si="5"/>
        <v/>
      </c>
      <c r="Z18" s="187" t="str">
        <f t="shared" si="6"/>
        <v/>
      </c>
      <c r="AA18" s="187" t="str">
        <f t="shared" si="7"/>
        <v/>
      </c>
      <c r="AB18" s="187" t="str">
        <f t="shared" si="8"/>
        <v/>
      </c>
      <c r="AC18" s="187" t="str">
        <f t="shared" si="9"/>
        <v/>
      </c>
      <c r="AD18" s="187" t="str">
        <f t="shared" si="10"/>
        <v/>
      </c>
      <c r="AE18" s="187" t="str">
        <f t="shared" si="11"/>
        <v/>
      </c>
      <c r="AF18" s="188" t="str">
        <f t="shared" si="12"/>
        <v/>
      </c>
    </row>
    <row r="19" spans="1:32" ht="94.95" customHeight="1">
      <c r="A19" s="183" t="str">
        <f>IFERROR(INDEX('（ア）【入力シート】'!C:C,1/LARGE(INDEX(('（ア）【入力シート】'!$B$9:$B$58="〇")/ROW('（ア）【入力シート】'!$A$9:$A$58),0),ROW(C13))),"")</f>
        <v/>
      </c>
      <c r="B19" s="183" t="str">
        <f>IFERROR(INDEX('（ア）【入力シート】'!D:D,1/LARGE(INDEX(('（ア）【入力シート】'!$B$9:$B$58="〇")/ROW('（ア）【入力シート】'!$A$9:$A$58),0),ROW(D13))),"")</f>
        <v/>
      </c>
      <c r="C19" s="183" t="str">
        <f t="shared" si="0"/>
        <v/>
      </c>
      <c r="D19" s="183" t="str">
        <f>IFERROR(INDEX('（ア）【入力シート】'!E:E,1/LARGE(INDEX(('（ア）【入力シート】'!$B$9:$B$58="〇")/ROW('（ア）【入力シート】'!$A$9:$A$58),0),ROW(E13))),"")</f>
        <v/>
      </c>
      <c r="E19" s="183" t="str">
        <f>IFERROR(INDEX('（ア）【入力シート】'!F:F,1/LARGE(INDEX(('（ア）【入力シート】'!$B$9:$B$58="〇")/ROW('（ア）【入力シート】'!$A$9:$A$58),0),ROW(F13))),"")</f>
        <v/>
      </c>
      <c r="F19" s="183" t="str">
        <f>IFERROR(INDEX('（ア）【入力シート】'!G:G,1/LARGE(INDEX(('（ア）【入力シート】'!$B$9:$B$58="〇")/ROW('（ア）【入力シート】'!$A$9:$A$58),0),ROW(G13))),"")</f>
        <v/>
      </c>
      <c r="G19" s="184" t="str">
        <f>IFERROR(INDEX('（ア）【入力シート】'!H:H,1/LARGE(INDEX(('（ア）【入力シート】'!$B$9:$B$58="〇")/ROW('（ア）【入力シート】'!$A$9:$A$58),0),ROW(H13))),"")</f>
        <v/>
      </c>
      <c r="H19" s="185" t="str">
        <f>IFERROR(INDEX('（ア）【入力シート】'!I:I,1/LARGE(INDEX(('（ア）【入力シート】'!$B$9:$B$58="〇")/ROW('（ア）【入力シート】'!$A$9:$A$58),0),ROW(I13))),"")</f>
        <v/>
      </c>
      <c r="I19" s="185" t="str">
        <f>IFERROR(INDEX('（ア）【入力シート】'!J:J,1/LARGE(INDEX(('（ア）【入力シート】'!$B$9:$B$58="〇")/ROW('（ア）【入力シート】'!$A$9:$A$58),0),ROW(J13))),"")</f>
        <v/>
      </c>
      <c r="J19" s="186" t="str">
        <f>IFERROR(INDEX('（ア）【入力シート】'!K:K,1/LARGE(INDEX(('（ア）【入力シート】'!$B$9:$B$58="〇")/ROW('（ア）【入力シート】'!$A$9:$A$58),0),ROW(K13))),"")</f>
        <v/>
      </c>
      <c r="K19" s="186" t="str">
        <f>IFERROR(INDEX('（ア）【入力シート】'!L:L,1/LARGE(INDEX(('（ア）【入力シート】'!$B$9:$B$58="〇")/ROW('（ア）【入力シート】'!$A$9:$A$58),0),ROW(L13))),"")</f>
        <v/>
      </c>
      <c r="L19" s="186" t="str">
        <f>IFERROR(INDEX('（ア）【入力シート】'!M:M,1/LARGE(INDEX(('（ア）【入力シート】'!$B$9:$B$58="〇")/ROW('（ア）【入力シート】'!$A$9:$A$58),0),ROW(M13))),"")</f>
        <v/>
      </c>
      <c r="M19" s="186" t="str">
        <f>IFERROR(INDEX('（ア）【入力シート】'!N:N,1/LARGE(INDEX(('（ア）【入力シート】'!$B$9:$B$58="〇")/ROW('（ア）【入力シート】'!$A$9:$A$58),0),ROW(N13))),"")</f>
        <v/>
      </c>
      <c r="N19" s="186" t="str">
        <f>IFERROR(INDEX('（ア）【入力シート】'!O:O,1/LARGE(INDEX(('（ア）【入力シート】'!$B$9:$B$58="〇")/ROW('（ア）【入力シート】'!$A$9:$A$58),0),ROW(O13))),"")</f>
        <v/>
      </c>
      <c r="O19" s="186" t="str">
        <f>IFERROR(INDEX('（ア）【入力シート】'!P:P,1/LARGE(INDEX(('（ア）【入力シート】'!$B$9:$B$58="〇")/ROW('（ア）【入力シート】'!$A$9:$A$58),0),ROW(P13))),"")</f>
        <v/>
      </c>
      <c r="P19" s="186" t="str">
        <f>IFERROR(INDEX('（ア）【入力シート】'!Q:Q,1/LARGE(INDEX(('（ア）【入力シート】'!$B$9:$B$58="〇")/ROW('（ア）【入力シート】'!$A$9:$A$58),0),ROW(Q13))),"")</f>
        <v/>
      </c>
      <c r="Q19" s="186" t="str">
        <f>IFERROR(INDEX('（ア）【入力シート】'!R:R,1/LARGE(INDEX(('（ア）【入力シート】'!$B$9:$B$58="〇")/ROW('（ア）【入力シート】'!$A$9:$A$58),0),ROW(R13))),"")</f>
        <v/>
      </c>
      <c r="R19" s="186" t="str">
        <f>IFERROR(INDEX('（ア）【入力シート】'!S:S,1/LARGE(INDEX(('（ア）【入力シート】'!$B$9:$B$58="〇")/ROW('（ア）【入力シート】'!$A$9:$A$58),0),ROW(S13))),"")</f>
        <v/>
      </c>
      <c r="S19" s="186" t="str">
        <f>IFERROR(INDEX('（ア）【入力シート】'!T:T,1/LARGE(INDEX(('（ア）【入力シート】'!$B$9:$B$58="〇")/ROW('（ア）【入力シート】'!$A$9:$A$58),0),ROW(T13))),"")</f>
        <v/>
      </c>
      <c r="T19" s="186" t="str">
        <f>IFERROR(INDEX('（ア）【入力シート】'!U:U,1/LARGE(INDEX(('（ア）【入力シート】'!$B$9:$B$58="〇")/ROW('（ア）【入力シート】'!$A$9:$A$58),0),ROW(U13))),"")</f>
        <v/>
      </c>
      <c r="U19" s="187" t="str">
        <f t="shared" si="1"/>
        <v/>
      </c>
      <c r="V19" s="187" t="str">
        <f t="shared" si="2"/>
        <v/>
      </c>
      <c r="W19" s="187" t="str">
        <f t="shared" si="3"/>
        <v/>
      </c>
      <c r="X19" s="187" t="str">
        <f t="shared" si="4"/>
        <v/>
      </c>
      <c r="Y19" s="187" t="str">
        <f t="shared" si="5"/>
        <v/>
      </c>
      <c r="Z19" s="187" t="str">
        <f t="shared" si="6"/>
        <v/>
      </c>
      <c r="AA19" s="187" t="str">
        <f t="shared" si="7"/>
        <v/>
      </c>
      <c r="AB19" s="187" t="str">
        <f t="shared" si="8"/>
        <v/>
      </c>
      <c r="AC19" s="187" t="str">
        <f t="shared" si="9"/>
        <v/>
      </c>
      <c r="AD19" s="187" t="str">
        <f t="shared" si="10"/>
        <v/>
      </c>
      <c r="AE19" s="187" t="str">
        <f t="shared" si="11"/>
        <v/>
      </c>
      <c r="AF19" s="188" t="str">
        <f t="shared" si="12"/>
        <v/>
      </c>
    </row>
    <row r="20" spans="1:32" ht="94.95" customHeight="1">
      <c r="A20" s="67" t="str">
        <f>IFERROR(INDEX('（ア）【入力シート】'!C:C,1/LARGE(INDEX(('（ア）【入力シート】'!$B$9:$B$58="〇")/ROW('（ア）【入力シート】'!$A$9:$A$58),0),ROW(C14))),"")</f>
        <v/>
      </c>
      <c r="B20" s="67" t="str">
        <f>IFERROR(INDEX('（ア）【入力シート】'!D:D,1/LARGE(INDEX(('（ア）【入力シート】'!$B$9:$B$58="〇")/ROW('（ア）【入力シート】'!$A$9:$A$58),0),ROW(D14))),"")</f>
        <v/>
      </c>
      <c r="C20" s="67" t="str">
        <f t="shared" si="0"/>
        <v/>
      </c>
      <c r="D20" s="67" t="str">
        <f>IFERROR(INDEX('（ア）【入力シート】'!E:E,1/LARGE(INDEX(('（ア）【入力シート】'!$B$9:$B$58="〇")/ROW('（ア）【入力シート】'!$A$9:$A$58),0),ROW(E14))),"")</f>
        <v/>
      </c>
      <c r="E20" s="67" t="str">
        <f>IFERROR(INDEX('（ア）【入力シート】'!F:F,1/LARGE(INDEX(('（ア）【入力シート】'!$B$9:$B$58="〇")/ROW('（ア）【入力シート】'!$A$9:$A$58),0),ROW(F14))),"")</f>
        <v/>
      </c>
      <c r="F20" s="67" t="str">
        <f>IFERROR(INDEX('（ア）【入力シート】'!G:G,1/LARGE(INDEX(('（ア）【入力シート】'!$B$9:$B$58="〇")/ROW('（ア）【入力シート】'!$A$9:$A$58),0),ROW(G14))),"")</f>
        <v/>
      </c>
      <c r="G20" s="69" t="str">
        <f>IFERROR(INDEX('（ア）【入力シート】'!H:H,1/LARGE(INDEX(('（ア）【入力シート】'!$B$9:$B$58="〇")/ROW('（ア）【入力シート】'!$A$9:$A$58),0),ROW(H14))),"")</f>
        <v/>
      </c>
      <c r="H20" s="54" t="str">
        <f>IFERROR(INDEX('（ア）【入力シート】'!I:I,1/LARGE(INDEX(('（ア）【入力シート】'!$B$9:$B$58="〇")/ROW('（ア）【入力シート】'!$A$9:$A$58),0),ROW(I14))),"")</f>
        <v/>
      </c>
      <c r="I20" s="54" t="str">
        <f>IFERROR(INDEX('（ア）【入力シート】'!J:J,1/LARGE(INDEX(('（ア）【入力シート】'!$B$9:$B$58="〇")/ROW('（ア）【入力シート】'!$A$9:$A$58),0),ROW(J14))),"")</f>
        <v/>
      </c>
      <c r="J20" s="55" t="str">
        <f>IFERROR(INDEX('（ア）【入力シート】'!K:K,1/LARGE(INDEX(('（ア）【入力シート】'!$B$9:$B$58="〇")/ROW('（ア）【入力シート】'!$A$9:$A$58),0),ROW(K14))),"")</f>
        <v/>
      </c>
      <c r="K20" s="55" t="str">
        <f>IFERROR(INDEX('（ア）【入力シート】'!L:L,1/LARGE(INDEX(('（ア）【入力シート】'!$B$9:$B$58="〇")/ROW('（ア）【入力シート】'!$A$9:$A$58),0),ROW(L14))),"")</f>
        <v/>
      </c>
      <c r="L20" s="55" t="str">
        <f>IFERROR(INDEX('（ア）【入力シート】'!M:M,1/LARGE(INDEX(('（ア）【入力シート】'!$B$9:$B$58="〇")/ROW('（ア）【入力シート】'!$A$9:$A$58),0),ROW(M14))),"")</f>
        <v/>
      </c>
      <c r="M20" s="55" t="str">
        <f>IFERROR(INDEX('（ア）【入力シート】'!N:N,1/LARGE(INDEX(('（ア）【入力シート】'!$B$9:$B$58="〇")/ROW('（ア）【入力シート】'!$A$9:$A$58),0),ROW(N14))),"")</f>
        <v/>
      </c>
      <c r="N20" s="55" t="str">
        <f>IFERROR(INDEX('（ア）【入力シート】'!O:O,1/LARGE(INDEX(('（ア）【入力シート】'!$B$9:$B$58="〇")/ROW('（ア）【入力シート】'!$A$9:$A$58),0),ROW(O14))),"")</f>
        <v/>
      </c>
      <c r="O20" s="55" t="str">
        <f>IFERROR(INDEX('（ア）【入力シート】'!P:P,1/LARGE(INDEX(('（ア）【入力シート】'!$B$9:$B$58="〇")/ROW('（ア）【入力シート】'!$A$9:$A$58),0),ROW(P14))),"")</f>
        <v/>
      </c>
      <c r="P20" s="55" t="str">
        <f>IFERROR(INDEX('（ア）【入力シート】'!Q:Q,1/LARGE(INDEX(('（ア）【入力シート】'!$B$9:$B$58="〇")/ROW('（ア）【入力シート】'!$A$9:$A$58),0),ROW(Q14))),"")</f>
        <v/>
      </c>
      <c r="Q20" s="55" t="str">
        <f>IFERROR(INDEX('（ア）【入力シート】'!R:R,1/LARGE(INDEX(('（ア）【入力シート】'!$B$9:$B$58="〇")/ROW('（ア）【入力シート】'!$A$9:$A$58),0),ROW(R14))),"")</f>
        <v/>
      </c>
      <c r="R20" s="55" t="str">
        <f>IFERROR(INDEX('（ア）【入力シート】'!S:S,1/LARGE(INDEX(('（ア）【入力シート】'!$B$9:$B$58="〇")/ROW('（ア）【入力シート】'!$A$9:$A$58),0),ROW(S14))),"")</f>
        <v/>
      </c>
      <c r="S20" s="55" t="str">
        <f>IFERROR(INDEX('（ア）【入力シート】'!T:T,1/LARGE(INDEX(('（ア）【入力シート】'!$B$9:$B$58="〇")/ROW('（ア）【入力シート】'!$A$9:$A$58),0),ROW(T14))),"")</f>
        <v/>
      </c>
      <c r="T20" s="55" t="str">
        <f>IFERROR(INDEX('（ア）【入力シート】'!U:U,1/LARGE(INDEX(('（ア）【入力シート】'!$B$9:$B$58="〇")/ROW('（ア）【入力シート】'!$A$9:$A$58),0),ROW(U14))),"")</f>
        <v/>
      </c>
      <c r="U20" s="5" t="str">
        <f t="shared" si="1"/>
        <v/>
      </c>
      <c r="V20" s="5" t="str">
        <f t="shared" si="2"/>
        <v/>
      </c>
      <c r="W20" s="5" t="str">
        <f t="shared" si="3"/>
        <v/>
      </c>
      <c r="X20" s="5" t="str">
        <f t="shared" si="4"/>
        <v/>
      </c>
      <c r="Y20" s="5" t="str">
        <f t="shared" si="5"/>
        <v/>
      </c>
      <c r="Z20" s="5" t="str">
        <f t="shared" si="6"/>
        <v/>
      </c>
      <c r="AA20" s="5" t="str">
        <f t="shared" si="7"/>
        <v/>
      </c>
      <c r="AB20" s="5" t="str">
        <f t="shared" si="8"/>
        <v/>
      </c>
      <c r="AC20" s="5" t="str">
        <f t="shared" si="9"/>
        <v/>
      </c>
      <c r="AD20" s="5" t="str">
        <f t="shared" si="10"/>
        <v/>
      </c>
      <c r="AE20" s="5" t="str">
        <f t="shared" si="11"/>
        <v/>
      </c>
      <c r="AF20" s="157" t="str">
        <f t="shared" ref="AF20:AF67" si="13">CONCATENATE(U20,V20,W20,X20,Y20,Z20,AA20,AB20,AC20,AD20,AE20)</f>
        <v/>
      </c>
    </row>
    <row r="21" spans="1:32" ht="94.95" customHeight="1">
      <c r="A21" s="67" t="str">
        <f>IFERROR(INDEX('（ア）【入力シート】'!C:C,1/LARGE(INDEX(('（ア）【入力シート】'!$B$9:$B$58="〇")/ROW('（ア）【入力シート】'!$A$9:$A$58),0),ROW(C15))),"")</f>
        <v/>
      </c>
      <c r="B21" s="67" t="str">
        <f>IFERROR(INDEX('（ア）【入力シート】'!D:D,1/LARGE(INDEX(('（ア）【入力シート】'!$B$9:$B$58="〇")/ROW('（ア）【入力シート】'!$A$9:$A$58),0),ROW(D15))),"")</f>
        <v/>
      </c>
      <c r="C21" s="67" t="str">
        <f t="shared" si="0"/>
        <v/>
      </c>
      <c r="D21" s="67" t="str">
        <f>IFERROR(INDEX('（ア）【入力シート】'!E:E,1/LARGE(INDEX(('（ア）【入力シート】'!$B$9:$B$58="〇")/ROW('（ア）【入力シート】'!$A$9:$A$58),0),ROW(E15))),"")</f>
        <v/>
      </c>
      <c r="E21" s="67" t="str">
        <f>IFERROR(INDEX('（ア）【入力シート】'!F:F,1/LARGE(INDEX(('（ア）【入力シート】'!$B$9:$B$58="〇")/ROW('（ア）【入力シート】'!$A$9:$A$58),0),ROW(F15))),"")</f>
        <v/>
      </c>
      <c r="F21" s="67" t="str">
        <f>IFERROR(INDEX('（ア）【入力シート】'!G:G,1/LARGE(INDEX(('（ア）【入力シート】'!$B$9:$B$58="〇")/ROW('（ア）【入力シート】'!$A$9:$A$58),0),ROW(G15))),"")</f>
        <v/>
      </c>
      <c r="G21" s="69" t="str">
        <f>IFERROR(INDEX('（ア）【入力シート】'!H:H,1/LARGE(INDEX(('（ア）【入力シート】'!$B$9:$B$58="〇")/ROW('（ア）【入力シート】'!$A$9:$A$58),0),ROW(H15))),"")</f>
        <v/>
      </c>
      <c r="H21" s="54" t="str">
        <f>IFERROR(INDEX('（ア）【入力シート】'!I:I,1/LARGE(INDEX(('（ア）【入力シート】'!$B$9:$B$58="〇")/ROW('（ア）【入力シート】'!$A$9:$A$58),0),ROW(I15))),"")</f>
        <v/>
      </c>
      <c r="I21" s="54" t="str">
        <f>IFERROR(INDEX('（ア）【入力シート】'!J:J,1/LARGE(INDEX(('（ア）【入力シート】'!$B$9:$B$58="〇")/ROW('（ア）【入力シート】'!$A$9:$A$58),0),ROW(J15))),"")</f>
        <v/>
      </c>
      <c r="J21" s="55" t="str">
        <f>IFERROR(INDEX('（ア）【入力シート】'!K:K,1/LARGE(INDEX(('（ア）【入力シート】'!$B$9:$B$58="〇")/ROW('（ア）【入力シート】'!$A$9:$A$58),0),ROW(K15))),"")</f>
        <v/>
      </c>
      <c r="K21" s="55" t="str">
        <f>IFERROR(INDEX('（ア）【入力シート】'!L:L,1/LARGE(INDEX(('（ア）【入力シート】'!$B$9:$B$58="〇")/ROW('（ア）【入力シート】'!$A$9:$A$58),0),ROW(L15))),"")</f>
        <v/>
      </c>
      <c r="L21" s="55" t="str">
        <f>IFERROR(INDEX('（ア）【入力シート】'!M:M,1/LARGE(INDEX(('（ア）【入力シート】'!$B$9:$B$58="〇")/ROW('（ア）【入力シート】'!$A$9:$A$58),0),ROW(M15))),"")</f>
        <v/>
      </c>
      <c r="M21" s="55" t="str">
        <f>IFERROR(INDEX('（ア）【入力シート】'!N:N,1/LARGE(INDEX(('（ア）【入力シート】'!$B$9:$B$58="〇")/ROW('（ア）【入力シート】'!$A$9:$A$58),0),ROW(N15))),"")</f>
        <v/>
      </c>
      <c r="N21" s="55" t="str">
        <f>IFERROR(INDEX('（ア）【入力シート】'!O:O,1/LARGE(INDEX(('（ア）【入力シート】'!$B$9:$B$58="〇")/ROW('（ア）【入力シート】'!$A$9:$A$58),0),ROW(O15))),"")</f>
        <v/>
      </c>
      <c r="O21" s="55" t="str">
        <f>IFERROR(INDEX('（ア）【入力シート】'!P:P,1/LARGE(INDEX(('（ア）【入力シート】'!$B$9:$B$58="〇")/ROW('（ア）【入力シート】'!$A$9:$A$58),0),ROW(P15))),"")</f>
        <v/>
      </c>
      <c r="P21" s="55" t="str">
        <f>IFERROR(INDEX('（ア）【入力シート】'!Q:Q,1/LARGE(INDEX(('（ア）【入力シート】'!$B$9:$B$58="〇")/ROW('（ア）【入力シート】'!$A$9:$A$58),0),ROW(Q15))),"")</f>
        <v/>
      </c>
      <c r="Q21" s="55" t="str">
        <f>IFERROR(INDEX('（ア）【入力シート】'!R:R,1/LARGE(INDEX(('（ア）【入力シート】'!$B$9:$B$58="〇")/ROW('（ア）【入力シート】'!$A$9:$A$58),0),ROW(R15))),"")</f>
        <v/>
      </c>
      <c r="R21" s="55" t="str">
        <f>IFERROR(INDEX('（ア）【入力シート】'!S:S,1/LARGE(INDEX(('（ア）【入力シート】'!$B$9:$B$58="〇")/ROW('（ア）【入力シート】'!$A$9:$A$58),0),ROW(S15))),"")</f>
        <v/>
      </c>
      <c r="S21" s="55" t="str">
        <f>IFERROR(INDEX('（ア）【入力シート】'!T:T,1/LARGE(INDEX(('（ア）【入力シート】'!$B$9:$B$58="〇")/ROW('（ア）【入力シート】'!$A$9:$A$58),0),ROW(T15))),"")</f>
        <v/>
      </c>
      <c r="T21" s="55" t="str">
        <f>IFERROR(INDEX('（ア）【入力シート】'!U:U,1/LARGE(INDEX(('（ア）【入力シート】'!$B$9:$B$58="〇")/ROW('（ア）【入力シート】'!$A$9:$A$58),0),ROW(U15))),"")</f>
        <v/>
      </c>
      <c r="U21" s="5" t="str">
        <f t="shared" si="1"/>
        <v/>
      </c>
      <c r="V21" s="5" t="str">
        <f t="shared" si="2"/>
        <v/>
      </c>
      <c r="W21" s="5" t="str">
        <f t="shared" si="3"/>
        <v/>
      </c>
      <c r="X21" s="5" t="str">
        <f t="shared" si="4"/>
        <v/>
      </c>
      <c r="Y21" s="5" t="str">
        <f t="shared" si="5"/>
        <v/>
      </c>
      <c r="Z21" s="5" t="str">
        <f t="shared" si="6"/>
        <v/>
      </c>
      <c r="AA21" s="5" t="str">
        <f t="shared" si="7"/>
        <v/>
      </c>
      <c r="AB21" s="5" t="str">
        <f t="shared" si="8"/>
        <v/>
      </c>
      <c r="AC21" s="5" t="str">
        <f t="shared" si="9"/>
        <v/>
      </c>
      <c r="AD21" s="5" t="str">
        <f t="shared" si="10"/>
        <v/>
      </c>
      <c r="AE21" s="5" t="str">
        <f t="shared" si="11"/>
        <v/>
      </c>
      <c r="AF21" s="157" t="str">
        <f t="shared" si="13"/>
        <v/>
      </c>
    </row>
    <row r="22" spans="1:32" ht="94.95" customHeight="1">
      <c r="A22" s="67" t="str">
        <f>IFERROR(INDEX('（ア）【入力シート】'!C:C,1/LARGE(INDEX(('（ア）【入力シート】'!$B$9:$B$58="〇")/ROW('（ア）【入力シート】'!$A$9:$A$58),0),ROW(C16))),"")</f>
        <v/>
      </c>
      <c r="B22" s="67" t="str">
        <f>IFERROR(INDEX('（ア）【入力シート】'!D:D,1/LARGE(INDEX(('（ア）【入力シート】'!$B$9:$B$58="〇")/ROW('（ア）【入力シート】'!$A$9:$A$58),0),ROW(D16))),"")</f>
        <v/>
      </c>
      <c r="C22" s="67" t="str">
        <f t="shared" si="0"/>
        <v/>
      </c>
      <c r="D22" s="67" t="str">
        <f>IFERROR(INDEX('（ア）【入力シート】'!E:E,1/LARGE(INDEX(('（ア）【入力シート】'!$B$9:$B$58="〇")/ROW('（ア）【入力シート】'!$A$9:$A$58),0),ROW(E16))),"")</f>
        <v/>
      </c>
      <c r="E22" s="67" t="str">
        <f>IFERROR(INDEX('（ア）【入力シート】'!F:F,1/LARGE(INDEX(('（ア）【入力シート】'!$B$9:$B$58="〇")/ROW('（ア）【入力シート】'!$A$9:$A$58),0),ROW(F16))),"")</f>
        <v/>
      </c>
      <c r="F22" s="67" t="str">
        <f>IFERROR(INDEX('（ア）【入力シート】'!G:G,1/LARGE(INDEX(('（ア）【入力シート】'!$B$9:$B$58="〇")/ROW('（ア）【入力シート】'!$A$9:$A$58),0),ROW(G16))),"")</f>
        <v/>
      </c>
      <c r="G22" s="69" t="str">
        <f>IFERROR(INDEX('（ア）【入力シート】'!H:H,1/LARGE(INDEX(('（ア）【入力シート】'!$B$9:$B$58="〇")/ROW('（ア）【入力シート】'!$A$9:$A$58),0),ROW(H16))),"")</f>
        <v/>
      </c>
      <c r="H22" s="54" t="str">
        <f>IFERROR(INDEX('（ア）【入力シート】'!I:I,1/LARGE(INDEX(('（ア）【入力シート】'!$B$9:$B$58="〇")/ROW('（ア）【入力シート】'!$A$9:$A$58),0),ROW(I16))),"")</f>
        <v/>
      </c>
      <c r="I22" s="54" t="str">
        <f>IFERROR(INDEX('（ア）【入力シート】'!J:J,1/LARGE(INDEX(('（ア）【入力シート】'!$B$9:$B$58="〇")/ROW('（ア）【入力シート】'!$A$9:$A$58),0),ROW(J16))),"")</f>
        <v/>
      </c>
      <c r="J22" s="55" t="str">
        <f>IFERROR(INDEX('（ア）【入力シート】'!K:K,1/LARGE(INDEX(('（ア）【入力シート】'!$B$9:$B$58="〇")/ROW('（ア）【入力シート】'!$A$9:$A$58),0),ROW(K16))),"")</f>
        <v/>
      </c>
      <c r="K22" s="55" t="str">
        <f>IFERROR(INDEX('（ア）【入力シート】'!L:L,1/LARGE(INDEX(('（ア）【入力シート】'!$B$9:$B$58="〇")/ROW('（ア）【入力シート】'!$A$9:$A$58),0),ROW(L16))),"")</f>
        <v/>
      </c>
      <c r="L22" s="55" t="str">
        <f>IFERROR(INDEX('（ア）【入力シート】'!M:M,1/LARGE(INDEX(('（ア）【入力シート】'!$B$9:$B$58="〇")/ROW('（ア）【入力シート】'!$A$9:$A$58),0),ROW(M16))),"")</f>
        <v/>
      </c>
      <c r="M22" s="55" t="str">
        <f>IFERROR(INDEX('（ア）【入力シート】'!N:N,1/LARGE(INDEX(('（ア）【入力シート】'!$B$9:$B$58="〇")/ROW('（ア）【入力シート】'!$A$9:$A$58),0),ROW(N16))),"")</f>
        <v/>
      </c>
      <c r="N22" s="55" t="str">
        <f>IFERROR(INDEX('（ア）【入力シート】'!O:O,1/LARGE(INDEX(('（ア）【入力シート】'!$B$9:$B$58="〇")/ROW('（ア）【入力シート】'!$A$9:$A$58),0),ROW(O16))),"")</f>
        <v/>
      </c>
      <c r="O22" s="55" t="str">
        <f>IFERROR(INDEX('（ア）【入力シート】'!P:P,1/LARGE(INDEX(('（ア）【入力シート】'!$B$9:$B$58="〇")/ROW('（ア）【入力シート】'!$A$9:$A$58),0),ROW(P16))),"")</f>
        <v/>
      </c>
      <c r="P22" s="55" t="str">
        <f>IFERROR(INDEX('（ア）【入力シート】'!Q:Q,1/LARGE(INDEX(('（ア）【入力シート】'!$B$9:$B$58="〇")/ROW('（ア）【入力シート】'!$A$9:$A$58),0),ROW(Q16))),"")</f>
        <v/>
      </c>
      <c r="Q22" s="55" t="str">
        <f>IFERROR(INDEX('（ア）【入力シート】'!R:R,1/LARGE(INDEX(('（ア）【入力シート】'!$B$9:$B$58="〇")/ROW('（ア）【入力シート】'!$A$9:$A$58),0),ROW(R16))),"")</f>
        <v/>
      </c>
      <c r="R22" s="55" t="str">
        <f>IFERROR(INDEX('（ア）【入力シート】'!S:S,1/LARGE(INDEX(('（ア）【入力シート】'!$B$9:$B$58="〇")/ROW('（ア）【入力シート】'!$A$9:$A$58),0),ROW(S16))),"")</f>
        <v/>
      </c>
      <c r="S22" s="55" t="str">
        <f>IFERROR(INDEX('（ア）【入力シート】'!T:T,1/LARGE(INDEX(('（ア）【入力シート】'!$B$9:$B$58="〇")/ROW('（ア）【入力シート】'!$A$9:$A$58),0),ROW(T16))),"")</f>
        <v/>
      </c>
      <c r="T22" s="55" t="str">
        <f>IFERROR(INDEX('（ア）【入力シート】'!U:U,1/LARGE(INDEX(('（ア）【入力シート】'!$B$9:$B$58="〇")/ROW('（ア）【入力シート】'!$A$9:$A$58),0),ROW(U16))),"")</f>
        <v/>
      </c>
      <c r="U22" s="5" t="str">
        <f t="shared" si="1"/>
        <v/>
      </c>
      <c r="V22" s="5" t="str">
        <f t="shared" si="2"/>
        <v/>
      </c>
      <c r="W22" s="5" t="str">
        <f t="shared" si="3"/>
        <v/>
      </c>
      <c r="X22" s="5" t="str">
        <f t="shared" si="4"/>
        <v/>
      </c>
      <c r="Y22" s="5" t="str">
        <f t="shared" si="5"/>
        <v/>
      </c>
      <c r="Z22" s="5" t="str">
        <f t="shared" si="6"/>
        <v/>
      </c>
      <c r="AA22" s="5" t="str">
        <f t="shared" si="7"/>
        <v/>
      </c>
      <c r="AB22" s="5" t="str">
        <f t="shared" si="8"/>
        <v/>
      </c>
      <c r="AC22" s="5" t="str">
        <f t="shared" si="9"/>
        <v/>
      </c>
      <c r="AD22" s="5" t="str">
        <f t="shared" si="10"/>
        <v/>
      </c>
      <c r="AE22" s="5" t="str">
        <f t="shared" si="11"/>
        <v/>
      </c>
      <c r="AF22" s="157" t="str">
        <f t="shared" si="13"/>
        <v/>
      </c>
    </row>
    <row r="23" spans="1:32" ht="94.95" customHeight="1">
      <c r="A23" s="67" t="str">
        <f>IFERROR(INDEX('（ア）【入力シート】'!C:C,1/LARGE(INDEX(('（ア）【入力シート】'!$B$9:$B$58="〇")/ROW('（ア）【入力シート】'!$A$9:$A$58),0),ROW(C17))),"")</f>
        <v/>
      </c>
      <c r="B23" s="67" t="str">
        <f>IFERROR(INDEX('（ア）【入力シート】'!D:D,1/LARGE(INDEX(('（ア）【入力シート】'!$B$9:$B$58="〇")/ROW('（ア）【入力シート】'!$A$9:$A$58),0),ROW(D17))),"")</f>
        <v/>
      </c>
      <c r="C23" s="68" t="str">
        <f t="shared" si="0"/>
        <v/>
      </c>
      <c r="D23" s="67" t="str">
        <f>IFERROR(INDEX('（ア）【入力シート】'!E:E,1/LARGE(INDEX(('（ア）【入力シート】'!$B$9:$B$58="〇")/ROW('（ア）【入力シート】'!$A$9:$A$58),0),ROW(E17))),"")</f>
        <v/>
      </c>
      <c r="E23" s="67" t="str">
        <f>IFERROR(INDEX('（ア）【入力シート】'!F:F,1/LARGE(INDEX(('（ア）【入力シート】'!$B$9:$B$58="〇")/ROW('（ア）【入力シート】'!$A$9:$A$58),0),ROW(F17))),"")</f>
        <v/>
      </c>
      <c r="F23" s="67" t="str">
        <f>IFERROR(INDEX('（ア）【入力シート】'!G:G,1/LARGE(INDEX(('（ア）【入力シート】'!$B$9:$B$58="〇")/ROW('（ア）【入力シート】'!$A$9:$A$58),0),ROW(G17))),"")</f>
        <v/>
      </c>
      <c r="G23" s="69" t="str">
        <f>IFERROR(INDEX('（ア）【入力シート】'!H:H,1/LARGE(INDEX(('（ア）【入力シート】'!$B$9:$B$58="〇")/ROW('（ア）【入力シート】'!$A$9:$A$58),0),ROW(H17))),"")</f>
        <v/>
      </c>
      <c r="H23" s="54" t="str">
        <f>IFERROR(INDEX('（ア）【入力シート】'!I:I,1/LARGE(INDEX(('（ア）【入力シート】'!$B$9:$B$58="〇")/ROW('（ア）【入力シート】'!$A$9:$A$58),0),ROW(I17))),"")</f>
        <v/>
      </c>
      <c r="I23" s="54" t="str">
        <f>IFERROR(INDEX('（ア）【入力シート】'!J:J,1/LARGE(INDEX(('（ア）【入力シート】'!$B$9:$B$58="〇")/ROW('（ア）【入力シート】'!$A$9:$A$58),0),ROW(J17))),"")</f>
        <v/>
      </c>
      <c r="J23" s="55" t="str">
        <f>IFERROR(INDEX('（ア）【入力シート】'!K:K,1/LARGE(INDEX(('（ア）【入力シート】'!$B$9:$B$58="〇")/ROW('（ア）【入力シート】'!$A$9:$A$58),0),ROW(K17))),"")</f>
        <v/>
      </c>
      <c r="K23" s="55" t="str">
        <f>IFERROR(INDEX('（ア）【入力シート】'!L:L,1/LARGE(INDEX(('（ア）【入力シート】'!$B$9:$B$58="〇")/ROW('（ア）【入力シート】'!$A$9:$A$58),0),ROW(L17))),"")</f>
        <v/>
      </c>
      <c r="L23" s="55" t="str">
        <f>IFERROR(INDEX('（ア）【入力シート】'!M:M,1/LARGE(INDEX(('（ア）【入力シート】'!$B$9:$B$58="〇")/ROW('（ア）【入力シート】'!$A$9:$A$58),0),ROW(M17))),"")</f>
        <v/>
      </c>
      <c r="M23" s="55" t="str">
        <f>IFERROR(INDEX('（ア）【入力シート】'!N:N,1/LARGE(INDEX(('（ア）【入力シート】'!$B$9:$B$58="〇")/ROW('（ア）【入力シート】'!$A$9:$A$58),0),ROW(N17))),"")</f>
        <v/>
      </c>
      <c r="N23" s="55" t="str">
        <f>IFERROR(INDEX('（ア）【入力シート】'!O:O,1/LARGE(INDEX(('（ア）【入力シート】'!$B$9:$B$58="〇")/ROW('（ア）【入力シート】'!$A$9:$A$58),0),ROW(O17))),"")</f>
        <v/>
      </c>
      <c r="O23" s="55" t="str">
        <f>IFERROR(INDEX('（ア）【入力シート】'!P:P,1/LARGE(INDEX(('（ア）【入力シート】'!$B$9:$B$58="〇")/ROW('（ア）【入力シート】'!$A$9:$A$58),0),ROW(P17))),"")</f>
        <v/>
      </c>
      <c r="P23" s="55" t="str">
        <f>IFERROR(INDEX('（ア）【入力シート】'!Q:Q,1/LARGE(INDEX(('（ア）【入力シート】'!$B$9:$B$58="〇")/ROW('（ア）【入力シート】'!$A$9:$A$58),0),ROW(Q17))),"")</f>
        <v/>
      </c>
      <c r="Q23" s="55" t="str">
        <f>IFERROR(INDEX('（ア）【入力シート】'!R:R,1/LARGE(INDEX(('（ア）【入力シート】'!$B$9:$B$58="〇")/ROW('（ア）【入力シート】'!$A$9:$A$58),0),ROW(R17))),"")</f>
        <v/>
      </c>
      <c r="R23" s="55" t="str">
        <f>IFERROR(INDEX('（ア）【入力シート】'!S:S,1/LARGE(INDEX(('（ア）【入力シート】'!$B$9:$B$58="〇")/ROW('（ア）【入力シート】'!$A$9:$A$58),0),ROW(S17))),"")</f>
        <v/>
      </c>
      <c r="S23" s="55" t="str">
        <f>IFERROR(INDEX('（ア）【入力シート】'!T:T,1/LARGE(INDEX(('（ア）【入力シート】'!$B$9:$B$58="〇")/ROW('（ア）【入力シート】'!$A$9:$A$58),0),ROW(T17))),"")</f>
        <v/>
      </c>
      <c r="T23" s="55" t="str">
        <f>IFERROR(INDEX('（ア）【入力シート】'!U:U,1/LARGE(INDEX(('（ア）【入力シート】'!$B$9:$B$58="〇")/ROW('（ア）【入力シート】'!$A$9:$A$58),0),ROW(U17))),"")</f>
        <v/>
      </c>
      <c r="U23" s="5" t="str">
        <f t="shared" si="1"/>
        <v/>
      </c>
      <c r="V23" s="5" t="str">
        <f t="shared" si="2"/>
        <v/>
      </c>
      <c r="W23" s="5" t="str">
        <f t="shared" si="3"/>
        <v/>
      </c>
      <c r="X23" s="5" t="str">
        <f t="shared" si="4"/>
        <v/>
      </c>
      <c r="Y23" s="5" t="str">
        <f t="shared" si="5"/>
        <v/>
      </c>
      <c r="Z23" s="5" t="str">
        <f t="shared" si="6"/>
        <v/>
      </c>
      <c r="AA23" s="5" t="str">
        <f t="shared" si="7"/>
        <v/>
      </c>
      <c r="AB23" s="5" t="str">
        <f t="shared" si="8"/>
        <v/>
      </c>
      <c r="AC23" s="5" t="str">
        <f t="shared" si="9"/>
        <v/>
      </c>
      <c r="AD23" s="5" t="str">
        <f t="shared" si="10"/>
        <v/>
      </c>
      <c r="AE23" s="5" t="str">
        <f t="shared" si="11"/>
        <v/>
      </c>
      <c r="AF23" s="157" t="str">
        <f t="shared" si="13"/>
        <v/>
      </c>
    </row>
    <row r="24" spans="1:32" ht="94.95" customHeight="1">
      <c r="A24" s="67" t="str">
        <f>IFERROR(INDEX('（ア）【入力シート】'!C:C,1/LARGE(INDEX(('（ア）【入力シート】'!$B$9:$B$58="〇")/ROW('（ア）【入力シート】'!$A$9:$A$58),0),ROW(C18))),"")</f>
        <v/>
      </c>
      <c r="B24" s="67" t="str">
        <f>IFERROR(INDEX('（ア）【入力シート】'!D:D,1/LARGE(INDEX(('（ア）【入力シート】'!$B$9:$B$58="〇")/ROW('（ア）【入力シート】'!$A$9:$A$58),0),ROW(D18))),"")</f>
        <v/>
      </c>
      <c r="C24" s="68" t="str">
        <f t="shared" si="0"/>
        <v/>
      </c>
      <c r="D24" s="67" t="str">
        <f>IFERROR(INDEX('（ア）【入力シート】'!E:E,1/LARGE(INDEX(('（ア）【入力シート】'!$B$9:$B$58="〇")/ROW('（ア）【入力シート】'!$A$9:$A$58),0),ROW(E18))),"")</f>
        <v/>
      </c>
      <c r="E24" s="67" t="str">
        <f>IFERROR(INDEX('（ア）【入力シート】'!F:F,1/LARGE(INDEX(('（ア）【入力シート】'!$B$9:$B$58="〇")/ROW('（ア）【入力シート】'!$A$9:$A$58),0),ROW(F18))),"")</f>
        <v/>
      </c>
      <c r="F24" s="67" t="str">
        <f>IFERROR(INDEX('（ア）【入力シート】'!G:G,1/LARGE(INDEX(('（ア）【入力シート】'!$B$9:$B$58="〇")/ROW('（ア）【入力シート】'!$A$9:$A$58),0),ROW(G18))),"")</f>
        <v/>
      </c>
      <c r="G24" s="69" t="str">
        <f>IFERROR(INDEX('（ア）【入力シート】'!H:H,1/LARGE(INDEX(('（ア）【入力シート】'!$B$9:$B$58="〇")/ROW('（ア）【入力シート】'!$A$9:$A$58),0),ROW(H18))),"")</f>
        <v/>
      </c>
      <c r="H24" s="54" t="str">
        <f>IFERROR(INDEX('（ア）【入力シート】'!I:I,1/LARGE(INDEX(('（ア）【入力シート】'!$B$9:$B$58="〇")/ROW('（ア）【入力シート】'!$A$9:$A$58),0),ROW(I18))),"")</f>
        <v/>
      </c>
      <c r="I24" s="54" t="str">
        <f>IFERROR(INDEX('（ア）【入力シート】'!J:J,1/LARGE(INDEX(('（ア）【入力シート】'!$B$9:$B$58="〇")/ROW('（ア）【入力シート】'!$A$9:$A$58),0),ROW(J18))),"")</f>
        <v/>
      </c>
      <c r="J24" s="55" t="str">
        <f>IFERROR(INDEX('（ア）【入力シート】'!K:K,1/LARGE(INDEX(('（ア）【入力シート】'!$B$9:$B$58="〇")/ROW('（ア）【入力シート】'!$A$9:$A$58),0),ROW(K18))),"")</f>
        <v/>
      </c>
      <c r="K24" s="55" t="str">
        <f>IFERROR(INDEX('（ア）【入力シート】'!L:L,1/LARGE(INDEX(('（ア）【入力シート】'!$B$9:$B$58="〇")/ROW('（ア）【入力シート】'!$A$9:$A$58),0),ROW(L18))),"")</f>
        <v/>
      </c>
      <c r="L24" s="55" t="str">
        <f>IFERROR(INDEX('（ア）【入力シート】'!M:M,1/LARGE(INDEX(('（ア）【入力シート】'!$B$9:$B$58="〇")/ROW('（ア）【入力シート】'!$A$9:$A$58),0),ROW(M18))),"")</f>
        <v/>
      </c>
      <c r="M24" s="55" t="str">
        <f>IFERROR(INDEX('（ア）【入力シート】'!N:N,1/LARGE(INDEX(('（ア）【入力シート】'!$B$9:$B$58="〇")/ROW('（ア）【入力シート】'!$A$9:$A$58),0),ROW(N18))),"")</f>
        <v/>
      </c>
      <c r="N24" s="55" t="str">
        <f>IFERROR(INDEX('（ア）【入力シート】'!O:O,1/LARGE(INDEX(('（ア）【入力シート】'!$B$9:$B$58="〇")/ROW('（ア）【入力シート】'!$A$9:$A$58),0),ROW(O18))),"")</f>
        <v/>
      </c>
      <c r="O24" s="55" t="str">
        <f>IFERROR(INDEX('（ア）【入力シート】'!P:P,1/LARGE(INDEX(('（ア）【入力シート】'!$B$9:$B$58="〇")/ROW('（ア）【入力シート】'!$A$9:$A$58),0),ROW(P18))),"")</f>
        <v/>
      </c>
      <c r="P24" s="55" t="str">
        <f>IFERROR(INDEX('（ア）【入力シート】'!Q:Q,1/LARGE(INDEX(('（ア）【入力シート】'!$B$9:$B$58="〇")/ROW('（ア）【入力シート】'!$A$9:$A$58),0),ROW(Q18))),"")</f>
        <v/>
      </c>
      <c r="Q24" s="55" t="str">
        <f>IFERROR(INDEX('（ア）【入力シート】'!R:R,1/LARGE(INDEX(('（ア）【入力シート】'!$B$9:$B$58="〇")/ROW('（ア）【入力シート】'!$A$9:$A$58),0),ROW(R18))),"")</f>
        <v/>
      </c>
      <c r="R24" s="55" t="str">
        <f>IFERROR(INDEX('（ア）【入力シート】'!S:S,1/LARGE(INDEX(('（ア）【入力シート】'!$B$9:$B$58="〇")/ROW('（ア）【入力シート】'!$A$9:$A$58),0),ROW(S18))),"")</f>
        <v/>
      </c>
      <c r="S24" s="55" t="str">
        <f>IFERROR(INDEX('（ア）【入力シート】'!T:T,1/LARGE(INDEX(('（ア）【入力シート】'!$B$9:$B$58="〇")/ROW('（ア）【入力シート】'!$A$9:$A$58),0),ROW(T18))),"")</f>
        <v/>
      </c>
      <c r="T24" s="55" t="str">
        <f>IFERROR(INDEX('（ア）【入力シート】'!U:U,1/LARGE(INDEX(('（ア）【入力シート】'!$B$9:$B$58="〇")/ROW('（ア）【入力シート】'!$A$9:$A$58),0),ROW(U18))),"")</f>
        <v/>
      </c>
      <c r="U24" s="5" t="str">
        <f t="shared" si="1"/>
        <v/>
      </c>
      <c r="V24" s="5" t="str">
        <f t="shared" si="2"/>
        <v/>
      </c>
      <c r="W24" s="5" t="str">
        <f t="shared" si="3"/>
        <v/>
      </c>
      <c r="X24" s="5" t="str">
        <f t="shared" si="4"/>
        <v/>
      </c>
      <c r="Y24" s="5" t="str">
        <f t="shared" si="5"/>
        <v/>
      </c>
      <c r="Z24" s="5" t="str">
        <f t="shared" si="6"/>
        <v/>
      </c>
      <c r="AA24" s="5" t="str">
        <f t="shared" si="7"/>
        <v/>
      </c>
      <c r="AB24" s="5" t="str">
        <f t="shared" si="8"/>
        <v/>
      </c>
      <c r="AC24" s="5" t="str">
        <f t="shared" si="9"/>
        <v/>
      </c>
      <c r="AD24" s="5" t="str">
        <f t="shared" si="10"/>
        <v/>
      </c>
      <c r="AE24" s="5" t="str">
        <f t="shared" si="11"/>
        <v/>
      </c>
      <c r="AF24" s="157" t="str">
        <f t="shared" si="13"/>
        <v/>
      </c>
    </row>
    <row r="25" spans="1:32" ht="94.95" customHeight="1">
      <c r="A25" s="67" t="str">
        <f>IFERROR(INDEX('（ア）【入力シート】'!C:C,1/LARGE(INDEX(('（ア）【入力シート】'!$B$9:$B$58="〇")/ROW('（ア）【入力シート】'!$A$9:$A$58),0),ROW(C19))),"")</f>
        <v/>
      </c>
      <c r="B25" s="67" t="str">
        <f>IFERROR(INDEX('（ア）【入力シート】'!D:D,1/LARGE(INDEX(('（ア）【入力シート】'!$B$9:$B$58="〇")/ROW('（ア）【入力シート】'!$A$9:$A$58),0),ROW(D19))),"")</f>
        <v/>
      </c>
      <c r="C25" s="68" t="str">
        <f t="shared" si="0"/>
        <v/>
      </c>
      <c r="D25" s="67" t="str">
        <f>IFERROR(INDEX('（ア）【入力シート】'!E:E,1/LARGE(INDEX(('（ア）【入力シート】'!$B$9:$B$58="〇")/ROW('（ア）【入力シート】'!$A$9:$A$58),0),ROW(E19))),"")</f>
        <v/>
      </c>
      <c r="E25" s="67" t="str">
        <f>IFERROR(INDEX('（ア）【入力シート】'!F:F,1/LARGE(INDEX(('（ア）【入力シート】'!$B$9:$B$58="〇")/ROW('（ア）【入力シート】'!$A$9:$A$58),0),ROW(F19))),"")</f>
        <v/>
      </c>
      <c r="F25" s="67" t="str">
        <f>IFERROR(INDEX('（ア）【入力シート】'!G:G,1/LARGE(INDEX(('（ア）【入力シート】'!$B$9:$B$58="〇")/ROW('（ア）【入力シート】'!$A$9:$A$58),0),ROW(G19))),"")</f>
        <v/>
      </c>
      <c r="G25" s="69" t="str">
        <f>IFERROR(INDEX('（ア）【入力シート】'!H:H,1/LARGE(INDEX(('（ア）【入力シート】'!$B$9:$B$58="〇")/ROW('（ア）【入力シート】'!$A$9:$A$58),0),ROW(H19))),"")</f>
        <v/>
      </c>
      <c r="H25" s="54" t="str">
        <f>IFERROR(INDEX('（ア）【入力シート】'!I:I,1/LARGE(INDEX(('（ア）【入力シート】'!$B$9:$B$58="〇")/ROW('（ア）【入力シート】'!$A$9:$A$58),0),ROW(I19))),"")</f>
        <v/>
      </c>
      <c r="I25" s="54" t="str">
        <f>IFERROR(INDEX('（ア）【入力シート】'!J:J,1/LARGE(INDEX(('（ア）【入力シート】'!$B$9:$B$58="〇")/ROW('（ア）【入力シート】'!$A$9:$A$58),0),ROW(J19))),"")</f>
        <v/>
      </c>
      <c r="J25" s="55" t="str">
        <f>IFERROR(INDEX('（ア）【入力シート】'!K:K,1/LARGE(INDEX(('（ア）【入力シート】'!$B$9:$B$58="〇")/ROW('（ア）【入力シート】'!$A$9:$A$58),0),ROW(K19))),"")</f>
        <v/>
      </c>
      <c r="K25" s="55" t="str">
        <f>IFERROR(INDEX('（ア）【入力シート】'!L:L,1/LARGE(INDEX(('（ア）【入力シート】'!$B$9:$B$58="〇")/ROW('（ア）【入力シート】'!$A$9:$A$58),0),ROW(L19))),"")</f>
        <v/>
      </c>
      <c r="L25" s="55" t="str">
        <f>IFERROR(INDEX('（ア）【入力シート】'!M:M,1/LARGE(INDEX(('（ア）【入力シート】'!$B$9:$B$58="〇")/ROW('（ア）【入力シート】'!$A$9:$A$58),0),ROW(M19))),"")</f>
        <v/>
      </c>
      <c r="M25" s="55" t="str">
        <f>IFERROR(INDEX('（ア）【入力シート】'!N:N,1/LARGE(INDEX(('（ア）【入力シート】'!$B$9:$B$58="〇")/ROW('（ア）【入力シート】'!$A$9:$A$58),0),ROW(N19))),"")</f>
        <v/>
      </c>
      <c r="N25" s="55" t="str">
        <f>IFERROR(INDEX('（ア）【入力シート】'!O:O,1/LARGE(INDEX(('（ア）【入力シート】'!$B$9:$B$58="〇")/ROW('（ア）【入力シート】'!$A$9:$A$58),0),ROW(O19))),"")</f>
        <v/>
      </c>
      <c r="O25" s="55" t="str">
        <f>IFERROR(INDEX('（ア）【入力シート】'!P:P,1/LARGE(INDEX(('（ア）【入力シート】'!$B$9:$B$58="〇")/ROW('（ア）【入力シート】'!$A$9:$A$58),0),ROW(P19))),"")</f>
        <v/>
      </c>
      <c r="P25" s="55" t="str">
        <f>IFERROR(INDEX('（ア）【入力シート】'!Q:Q,1/LARGE(INDEX(('（ア）【入力シート】'!$B$9:$B$58="〇")/ROW('（ア）【入力シート】'!$A$9:$A$58),0),ROW(Q19))),"")</f>
        <v/>
      </c>
      <c r="Q25" s="55" t="str">
        <f>IFERROR(INDEX('（ア）【入力シート】'!R:R,1/LARGE(INDEX(('（ア）【入力シート】'!$B$9:$B$58="〇")/ROW('（ア）【入力シート】'!$A$9:$A$58),0),ROW(R19))),"")</f>
        <v/>
      </c>
      <c r="R25" s="55" t="str">
        <f>IFERROR(INDEX('（ア）【入力シート】'!S:S,1/LARGE(INDEX(('（ア）【入力シート】'!$B$9:$B$58="〇")/ROW('（ア）【入力シート】'!$A$9:$A$58),0),ROW(S19))),"")</f>
        <v/>
      </c>
      <c r="S25" s="55" t="str">
        <f>IFERROR(INDEX('（ア）【入力シート】'!T:T,1/LARGE(INDEX(('（ア）【入力シート】'!$B$9:$B$58="〇")/ROW('（ア）【入力シート】'!$A$9:$A$58),0),ROW(T19))),"")</f>
        <v/>
      </c>
      <c r="T25" s="55" t="str">
        <f>IFERROR(INDEX('（ア）【入力シート】'!U:U,1/LARGE(INDEX(('（ア）【入力シート】'!$B$9:$B$58="〇")/ROW('（ア）【入力シート】'!$A$9:$A$58),0),ROW(U19))),"")</f>
        <v/>
      </c>
      <c r="U25" s="5" t="str">
        <f t="shared" si="1"/>
        <v/>
      </c>
      <c r="V25" s="5" t="str">
        <f t="shared" si="2"/>
        <v/>
      </c>
      <c r="W25" s="5" t="str">
        <f t="shared" si="3"/>
        <v/>
      </c>
      <c r="X25" s="5" t="str">
        <f t="shared" si="4"/>
        <v/>
      </c>
      <c r="Y25" s="5" t="str">
        <f t="shared" si="5"/>
        <v/>
      </c>
      <c r="Z25" s="5" t="str">
        <f t="shared" si="6"/>
        <v/>
      </c>
      <c r="AA25" s="5" t="str">
        <f t="shared" si="7"/>
        <v/>
      </c>
      <c r="AB25" s="5" t="str">
        <f t="shared" si="8"/>
        <v/>
      </c>
      <c r="AC25" s="5" t="str">
        <f t="shared" si="9"/>
        <v/>
      </c>
      <c r="AD25" s="5" t="str">
        <f t="shared" si="10"/>
        <v/>
      </c>
      <c r="AE25" s="5" t="str">
        <f t="shared" si="11"/>
        <v/>
      </c>
      <c r="AF25" s="157" t="str">
        <f t="shared" si="13"/>
        <v/>
      </c>
    </row>
    <row r="26" spans="1:32" ht="94.95" customHeight="1">
      <c r="A26" s="67" t="str">
        <f>IFERROR(INDEX('（ア）【入力シート】'!C:C,1/LARGE(INDEX(('（ア）【入力シート】'!$B$9:$B$58="〇")/ROW('（ア）【入力シート】'!$A$9:$A$58),0),ROW(C20))),"")</f>
        <v/>
      </c>
      <c r="B26" s="67" t="str">
        <f>IFERROR(INDEX('（ア）【入力シート】'!D:D,1/LARGE(INDEX(('（ア）【入力シート】'!$B$9:$B$58="〇")/ROW('（ア）【入力シート】'!$A$9:$A$58),0),ROW(D20))),"")</f>
        <v/>
      </c>
      <c r="C26" s="68" t="str">
        <f t="shared" si="0"/>
        <v/>
      </c>
      <c r="D26" s="67" t="str">
        <f>IFERROR(INDEX('（ア）【入力シート】'!E:E,1/LARGE(INDEX(('（ア）【入力シート】'!$B$9:$B$58="〇")/ROW('（ア）【入力シート】'!$A$9:$A$58),0),ROW(E20))),"")</f>
        <v/>
      </c>
      <c r="E26" s="67" t="str">
        <f>IFERROR(INDEX('（ア）【入力シート】'!F:F,1/LARGE(INDEX(('（ア）【入力シート】'!$B$9:$B$58="〇")/ROW('（ア）【入力シート】'!$A$9:$A$58),0),ROW(F20))),"")</f>
        <v/>
      </c>
      <c r="F26" s="67" t="str">
        <f>IFERROR(INDEX('（ア）【入力シート】'!G:G,1/LARGE(INDEX(('（ア）【入力シート】'!$B$9:$B$58="〇")/ROW('（ア）【入力シート】'!$A$9:$A$58),0),ROW(G20))),"")</f>
        <v/>
      </c>
      <c r="G26" s="69" t="str">
        <f>IFERROR(INDEX('（ア）【入力シート】'!H:H,1/LARGE(INDEX(('（ア）【入力シート】'!$B$9:$B$58="〇")/ROW('（ア）【入力シート】'!$A$9:$A$58),0),ROW(H20))),"")</f>
        <v/>
      </c>
      <c r="H26" s="54" t="str">
        <f>IFERROR(INDEX('（ア）【入力シート】'!I:I,1/LARGE(INDEX(('（ア）【入力シート】'!$B$9:$B$58="〇")/ROW('（ア）【入力シート】'!$A$9:$A$58),0),ROW(I20))),"")</f>
        <v/>
      </c>
      <c r="I26" s="54" t="str">
        <f>IFERROR(INDEX('（ア）【入力シート】'!J:J,1/LARGE(INDEX(('（ア）【入力シート】'!$B$9:$B$58="〇")/ROW('（ア）【入力シート】'!$A$9:$A$58),0),ROW(J20))),"")</f>
        <v/>
      </c>
      <c r="J26" s="55" t="str">
        <f>IFERROR(INDEX('（ア）【入力シート】'!K:K,1/LARGE(INDEX(('（ア）【入力シート】'!$B$9:$B$58="〇")/ROW('（ア）【入力シート】'!$A$9:$A$58),0),ROW(K20))),"")</f>
        <v/>
      </c>
      <c r="K26" s="55" t="str">
        <f>IFERROR(INDEX('（ア）【入力シート】'!L:L,1/LARGE(INDEX(('（ア）【入力シート】'!$B$9:$B$58="〇")/ROW('（ア）【入力シート】'!$A$9:$A$58),0),ROW(L20))),"")</f>
        <v/>
      </c>
      <c r="L26" s="55" t="str">
        <f>IFERROR(INDEX('（ア）【入力シート】'!M:M,1/LARGE(INDEX(('（ア）【入力シート】'!$B$9:$B$58="〇")/ROW('（ア）【入力シート】'!$A$9:$A$58),0),ROW(M20))),"")</f>
        <v/>
      </c>
      <c r="M26" s="55" t="str">
        <f>IFERROR(INDEX('（ア）【入力シート】'!N:N,1/LARGE(INDEX(('（ア）【入力シート】'!$B$9:$B$58="〇")/ROW('（ア）【入力シート】'!$A$9:$A$58),0),ROW(N20))),"")</f>
        <v/>
      </c>
      <c r="N26" s="55" t="str">
        <f>IFERROR(INDEX('（ア）【入力シート】'!O:O,1/LARGE(INDEX(('（ア）【入力シート】'!$B$9:$B$58="〇")/ROW('（ア）【入力シート】'!$A$9:$A$58),0),ROW(O20))),"")</f>
        <v/>
      </c>
      <c r="O26" s="55" t="str">
        <f>IFERROR(INDEX('（ア）【入力シート】'!P:P,1/LARGE(INDEX(('（ア）【入力シート】'!$B$9:$B$58="〇")/ROW('（ア）【入力シート】'!$A$9:$A$58),0),ROW(P20))),"")</f>
        <v/>
      </c>
      <c r="P26" s="55" t="str">
        <f>IFERROR(INDEX('（ア）【入力シート】'!Q:Q,1/LARGE(INDEX(('（ア）【入力シート】'!$B$9:$B$58="〇")/ROW('（ア）【入力シート】'!$A$9:$A$58),0),ROW(Q20))),"")</f>
        <v/>
      </c>
      <c r="Q26" s="55" t="str">
        <f>IFERROR(INDEX('（ア）【入力シート】'!R:R,1/LARGE(INDEX(('（ア）【入力シート】'!$B$9:$B$58="〇")/ROW('（ア）【入力シート】'!$A$9:$A$58),0),ROW(R20))),"")</f>
        <v/>
      </c>
      <c r="R26" s="55" t="str">
        <f>IFERROR(INDEX('（ア）【入力シート】'!S:S,1/LARGE(INDEX(('（ア）【入力シート】'!$B$9:$B$58="〇")/ROW('（ア）【入力シート】'!$A$9:$A$58),0),ROW(S20))),"")</f>
        <v/>
      </c>
      <c r="S26" s="55" t="str">
        <f>IFERROR(INDEX('（ア）【入力シート】'!T:T,1/LARGE(INDEX(('（ア）【入力シート】'!$B$9:$B$58="〇")/ROW('（ア）【入力シート】'!$A$9:$A$58),0),ROW(T20))),"")</f>
        <v/>
      </c>
      <c r="T26" s="55" t="str">
        <f>IFERROR(INDEX('（ア）【入力シート】'!U:U,1/LARGE(INDEX(('（ア）【入力シート】'!$B$9:$B$58="〇")/ROW('（ア）【入力シート】'!$A$9:$A$58),0),ROW(U20))),"")</f>
        <v/>
      </c>
      <c r="U26" s="5" t="str">
        <f t="shared" si="1"/>
        <v/>
      </c>
      <c r="V26" s="5" t="str">
        <f t="shared" si="2"/>
        <v/>
      </c>
      <c r="W26" s="5" t="str">
        <f t="shared" si="3"/>
        <v/>
      </c>
      <c r="X26" s="5" t="str">
        <f t="shared" si="4"/>
        <v/>
      </c>
      <c r="Y26" s="5" t="str">
        <f t="shared" si="5"/>
        <v/>
      </c>
      <c r="Z26" s="5" t="str">
        <f t="shared" si="6"/>
        <v/>
      </c>
      <c r="AA26" s="5" t="str">
        <f t="shared" si="7"/>
        <v/>
      </c>
      <c r="AB26" s="5" t="str">
        <f t="shared" si="8"/>
        <v/>
      </c>
      <c r="AC26" s="5" t="str">
        <f t="shared" si="9"/>
        <v/>
      </c>
      <c r="AD26" s="5" t="str">
        <f t="shared" si="10"/>
        <v/>
      </c>
      <c r="AE26" s="5" t="str">
        <f t="shared" si="11"/>
        <v/>
      </c>
      <c r="AF26" s="157" t="str">
        <f t="shared" si="13"/>
        <v/>
      </c>
    </row>
    <row r="27" spans="1:32" ht="94.95" customHeight="1">
      <c r="A27" s="67" t="str">
        <f>IFERROR(INDEX('（ア）【入力シート】'!C:C,1/LARGE(INDEX(('（ア）【入力シート】'!$B$9:$B$58="〇")/ROW('（ア）【入力シート】'!$A$9:$A$58),0),ROW(C21))),"")</f>
        <v/>
      </c>
      <c r="B27" s="67" t="str">
        <f>IFERROR(INDEX('（ア）【入力シート】'!D:D,1/LARGE(INDEX(('（ア）【入力シート】'!$B$9:$B$58="〇")/ROW('（ア）【入力シート】'!$A$9:$A$58),0),ROW(D21))),"")</f>
        <v/>
      </c>
      <c r="C27" s="68" t="str">
        <f t="shared" si="0"/>
        <v/>
      </c>
      <c r="D27" s="67" t="str">
        <f>IFERROR(INDEX('（ア）【入力シート】'!E:E,1/LARGE(INDEX(('（ア）【入力シート】'!$B$9:$B$58="〇")/ROW('（ア）【入力シート】'!$A$9:$A$58),0),ROW(E21))),"")</f>
        <v/>
      </c>
      <c r="E27" s="67" t="str">
        <f>IFERROR(INDEX('（ア）【入力シート】'!F:F,1/LARGE(INDEX(('（ア）【入力シート】'!$B$9:$B$58="〇")/ROW('（ア）【入力シート】'!$A$9:$A$58),0),ROW(F21))),"")</f>
        <v/>
      </c>
      <c r="F27" s="67" t="str">
        <f>IFERROR(INDEX('（ア）【入力シート】'!G:G,1/LARGE(INDEX(('（ア）【入力シート】'!$B$9:$B$58="〇")/ROW('（ア）【入力シート】'!$A$9:$A$58),0),ROW(G21))),"")</f>
        <v/>
      </c>
      <c r="G27" s="69" t="str">
        <f>IFERROR(INDEX('（ア）【入力シート】'!H:H,1/LARGE(INDEX(('（ア）【入力シート】'!$B$9:$B$58="〇")/ROW('（ア）【入力シート】'!$A$9:$A$58),0),ROW(H21))),"")</f>
        <v/>
      </c>
      <c r="H27" s="54" t="str">
        <f>IFERROR(INDEX('（ア）【入力シート】'!I:I,1/LARGE(INDEX(('（ア）【入力シート】'!$B$9:$B$58="〇")/ROW('（ア）【入力シート】'!$A$9:$A$58),0),ROW(I21))),"")</f>
        <v/>
      </c>
      <c r="I27" s="54" t="str">
        <f>IFERROR(INDEX('（ア）【入力シート】'!J:J,1/LARGE(INDEX(('（ア）【入力シート】'!$B$9:$B$58="〇")/ROW('（ア）【入力シート】'!$A$9:$A$58),0),ROW(J21))),"")</f>
        <v/>
      </c>
      <c r="J27" s="55" t="str">
        <f>IFERROR(INDEX('（ア）【入力シート】'!K:K,1/LARGE(INDEX(('（ア）【入力シート】'!$B$9:$B$58="〇")/ROW('（ア）【入力シート】'!$A$9:$A$58),0),ROW(K21))),"")</f>
        <v/>
      </c>
      <c r="K27" s="55" t="str">
        <f>IFERROR(INDEX('（ア）【入力シート】'!L:L,1/LARGE(INDEX(('（ア）【入力シート】'!$B$9:$B$58="〇")/ROW('（ア）【入力シート】'!$A$9:$A$58),0),ROW(L21))),"")</f>
        <v/>
      </c>
      <c r="L27" s="55" t="str">
        <f>IFERROR(INDEX('（ア）【入力シート】'!M:M,1/LARGE(INDEX(('（ア）【入力シート】'!$B$9:$B$58="〇")/ROW('（ア）【入力シート】'!$A$9:$A$58),0),ROW(M21))),"")</f>
        <v/>
      </c>
      <c r="M27" s="55" t="str">
        <f>IFERROR(INDEX('（ア）【入力シート】'!N:N,1/LARGE(INDEX(('（ア）【入力シート】'!$B$9:$B$58="〇")/ROW('（ア）【入力シート】'!$A$9:$A$58),0),ROW(N21))),"")</f>
        <v/>
      </c>
      <c r="N27" s="55" t="str">
        <f>IFERROR(INDEX('（ア）【入力シート】'!O:O,1/LARGE(INDEX(('（ア）【入力シート】'!$B$9:$B$58="〇")/ROW('（ア）【入力シート】'!$A$9:$A$58),0),ROW(O21))),"")</f>
        <v/>
      </c>
      <c r="O27" s="55" t="str">
        <f>IFERROR(INDEX('（ア）【入力シート】'!P:P,1/LARGE(INDEX(('（ア）【入力シート】'!$B$9:$B$58="〇")/ROW('（ア）【入力シート】'!$A$9:$A$58),0),ROW(P21))),"")</f>
        <v/>
      </c>
      <c r="P27" s="55" t="str">
        <f>IFERROR(INDEX('（ア）【入力シート】'!Q:Q,1/LARGE(INDEX(('（ア）【入力シート】'!$B$9:$B$58="〇")/ROW('（ア）【入力シート】'!$A$9:$A$58),0),ROW(Q21))),"")</f>
        <v/>
      </c>
      <c r="Q27" s="55" t="str">
        <f>IFERROR(INDEX('（ア）【入力シート】'!R:R,1/LARGE(INDEX(('（ア）【入力シート】'!$B$9:$B$58="〇")/ROW('（ア）【入力シート】'!$A$9:$A$58),0),ROW(R21))),"")</f>
        <v/>
      </c>
      <c r="R27" s="55" t="str">
        <f>IFERROR(INDEX('（ア）【入力シート】'!S:S,1/LARGE(INDEX(('（ア）【入力シート】'!$B$9:$B$58="〇")/ROW('（ア）【入力シート】'!$A$9:$A$58),0),ROW(S21))),"")</f>
        <v/>
      </c>
      <c r="S27" s="55" t="str">
        <f>IFERROR(INDEX('（ア）【入力シート】'!T:T,1/LARGE(INDEX(('（ア）【入力シート】'!$B$9:$B$58="〇")/ROW('（ア）【入力シート】'!$A$9:$A$58),0),ROW(T21))),"")</f>
        <v/>
      </c>
      <c r="T27" s="55" t="str">
        <f>IFERROR(INDEX('（ア）【入力シート】'!U:U,1/LARGE(INDEX(('（ア）【入力シート】'!$B$9:$B$58="〇")/ROW('（ア）【入力シート】'!$A$9:$A$58),0),ROW(U21))),"")</f>
        <v/>
      </c>
      <c r="U27" s="5" t="str">
        <f t="shared" si="1"/>
        <v/>
      </c>
      <c r="V27" s="5" t="str">
        <f t="shared" si="2"/>
        <v/>
      </c>
      <c r="W27" s="5" t="str">
        <f t="shared" si="3"/>
        <v/>
      </c>
      <c r="X27" s="5" t="str">
        <f t="shared" si="4"/>
        <v/>
      </c>
      <c r="Y27" s="5" t="str">
        <f t="shared" si="5"/>
        <v/>
      </c>
      <c r="Z27" s="5" t="str">
        <f t="shared" si="6"/>
        <v/>
      </c>
      <c r="AA27" s="5" t="str">
        <f t="shared" si="7"/>
        <v/>
      </c>
      <c r="AB27" s="5" t="str">
        <f t="shared" si="8"/>
        <v/>
      </c>
      <c r="AC27" s="5" t="str">
        <f t="shared" si="9"/>
        <v/>
      </c>
      <c r="AD27" s="5" t="str">
        <f t="shared" si="10"/>
        <v/>
      </c>
      <c r="AE27" s="5" t="str">
        <f t="shared" si="11"/>
        <v/>
      </c>
      <c r="AF27" s="157" t="str">
        <f t="shared" si="13"/>
        <v/>
      </c>
    </row>
    <row r="28" spans="1:32" ht="94.95" customHeight="1">
      <c r="A28" s="67" t="str">
        <f>IFERROR(INDEX('（ア）【入力シート】'!C:C,1/LARGE(INDEX(('（ア）【入力シート】'!$B$9:$B$58="〇")/ROW('（ア）【入力シート】'!$A$9:$A$58),0),ROW(C22))),"")</f>
        <v/>
      </c>
      <c r="B28" s="67" t="str">
        <f>IFERROR(INDEX('（ア）【入力シート】'!D:D,1/LARGE(INDEX(('（ア）【入力シート】'!$B$9:$B$58="〇")/ROW('（ア）【入力シート】'!$A$9:$A$58),0),ROW(D22))),"")</f>
        <v/>
      </c>
      <c r="C28" s="68" t="str">
        <f t="shared" si="0"/>
        <v/>
      </c>
      <c r="D28" s="67" t="str">
        <f>IFERROR(INDEX('（ア）【入力シート】'!E:E,1/LARGE(INDEX(('（ア）【入力シート】'!$B$9:$B$58="〇")/ROW('（ア）【入力シート】'!$A$9:$A$58),0),ROW(E22))),"")</f>
        <v/>
      </c>
      <c r="E28" s="67" t="str">
        <f>IFERROR(INDEX('（ア）【入力シート】'!F:F,1/LARGE(INDEX(('（ア）【入力シート】'!$B$9:$B$58="〇")/ROW('（ア）【入力シート】'!$A$9:$A$58),0),ROW(F22))),"")</f>
        <v/>
      </c>
      <c r="F28" s="67" t="str">
        <f>IFERROR(INDEX('（ア）【入力シート】'!G:G,1/LARGE(INDEX(('（ア）【入力シート】'!$B$9:$B$58="〇")/ROW('（ア）【入力シート】'!$A$9:$A$58),0),ROW(G22))),"")</f>
        <v/>
      </c>
      <c r="G28" s="69" t="str">
        <f>IFERROR(INDEX('（ア）【入力シート】'!H:H,1/LARGE(INDEX(('（ア）【入力シート】'!$B$9:$B$58="〇")/ROW('（ア）【入力シート】'!$A$9:$A$58),0),ROW(H22))),"")</f>
        <v/>
      </c>
      <c r="H28" s="54" t="str">
        <f>IFERROR(INDEX('（ア）【入力シート】'!I:I,1/LARGE(INDEX(('（ア）【入力シート】'!$B$9:$B$58="〇")/ROW('（ア）【入力シート】'!$A$9:$A$58),0),ROW(I22))),"")</f>
        <v/>
      </c>
      <c r="I28" s="54" t="str">
        <f>IFERROR(INDEX('（ア）【入力シート】'!J:J,1/LARGE(INDEX(('（ア）【入力シート】'!$B$9:$B$58="〇")/ROW('（ア）【入力シート】'!$A$9:$A$58),0),ROW(J22))),"")</f>
        <v/>
      </c>
      <c r="J28" s="55" t="str">
        <f>IFERROR(INDEX('（ア）【入力シート】'!K:K,1/LARGE(INDEX(('（ア）【入力シート】'!$B$9:$B$58="〇")/ROW('（ア）【入力シート】'!$A$9:$A$58),0),ROW(K22))),"")</f>
        <v/>
      </c>
      <c r="K28" s="55" t="str">
        <f>IFERROR(INDEX('（ア）【入力シート】'!L:L,1/LARGE(INDEX(('（ア）【入力シート】'!$B$9:$B$58="〇")/ROW('（ア）【入力シート】'!$A$9:$A$58),0),ROW(L22))),"")</f>
        <v/>
      </c>
      <c r="L28" s="55" t="str">
        <f>IFERROR(INDEX('（ア）【入力シート】'!M:M,1/LARGE(INDEX(('（ア）【入力シート】'!$B$9:$B$58="〇")/ROW('（ア）【入力シート】'!$A$9:$A$58),0),ROW(M22))),"")</f>
        <v/>
      </c>
      <c r="M28" s="55" t="str">
        <f>IFERROR(INDEX('（ア）【入力シート】'!N:N,1/LARGE(INDEX(('（ア）【入力シート】'!$B$9:$B$58="〇")/ROW('（ア）【入力シート】'!$A$9:$A$58),0),ROW(N22))),"")</f>
        <v/>
      </c>
      <c r="N28" s="55" t="str">
        <f>IFERROR(INDEX('（ア）【入力シート】'!O:O,1/LARGE(INDEX(('（ア）【入力シート】'!$B$9:$B$58="〇")/ROW('（ア）【入力シート】'!$A$9:$A$58),0),ROW(O22))),"")</f>
        <v/>
      </c>
      <c r="O28" s="55" t="str">
        <f>IFERROR(INDEX('（ア）【入力シート】'!P:P,1/LARGE(INDEX(('（ア）【入力シート】'!$B$9:$B$58="〇")/ROW('（ア）【入力シート】'!$A$9:$A$58),0),ROW(P22))),"")</f>
        <v/>
      </c>
      <c r="P28" s="55" t="str">
        <f>IFERROR(INDEX('（ア）【入力シート】'!Q:Q,1/LARGE(INDEX(('（ア）【入力シート】'!$B$9:$B$58="〇")/ROW('（ア）【入力シート】'!$A$9:$A$58),0),ROW(Q22))),"")</f>
        <v/>
      </c>
      <c r="Q28" s="55" t="str">
        <f>IFERROR(INDEX('（ア）【入力シート】'!R:R,1/LARGE(INDEX(('（ア）【入力シート】'!$B$9:$B$58="〇")/ROW('（ア）【入力シート】'!$A$9:$A$58),0),ROW(R22))),"")</f>
        <v/>
      </c>
      <c r="R28" s="55" t="str">
        <f>IFERROR(INDEX('（ア）【入力シート】'!S:S,1/LARGE(INDEX(('（ア）【入力シート】'!$B$9:$B$58="〇")/ROW('（ア）【入力シート】'!$A$9:$A$58),0),ROW(S22))),"")</f>
        <v/>
      </c>
      <c r="S28" s="55" t="str">
        <f>IFERROR(INDEX('（ア）【入力シート】'!T:T,1/LARGE(INDEX(('（ア）【入力シート】'!$B$9:$B$58="〇")/ROW('（ア）【入力シート】'!$A$9:$A$58),0),ROW(T22))),"")</f>
        <v/>
      </c>
      <c r="T28" s="55" t="str">
        <f>IFERROR(INDEX('（ア）【入力シート】'!U:U,1/LARGE(INDEX(('（ア）【入力シート】'!$B$9:$B$58="〇")/ROW('（ア）【入力シート】'!$A$9:$A$58),0),ROW(U22))),"")</f>
        <v/>
      </c>
      <c r="U28" s="5" t="str">
        <f t="shared" si="1"/>
        <v/>
      </c>
      <c r="V28" s="5" t="str">
        <f t="shared" si="2"/>
        <v/>
      </c>
      <c r="W28" s="5" t="str">
        <f t="shared" si="3"/>
        <v/>
      </c>
      <c r="X28" s="5" t="str">
        <f t="shared" si="4"/>
        <v/>
      </c>
      <c r="Y28" s="5" t="str">
        <f t="shared" si="5"/>
        <v/>
      </c>
      <c r="Z28" s="5" t="str">
        <f t="shared" si="6"/>
        <v/>
      </c>
      <c r="AA28" s="5" t="str">
        <f t="shared" si="7"/>
        <v/>
      </c>
      <c r="AB28" s="5" t="str">
        <f t="shared" si="8"/>
        <v/>
      </c>
      <c r="AC28" s="5" t="str">
        <f t="shared" si="9"/>
        <v/>
      </c>
      <c r="AD28" s="5" t="str">
        <f t="shared" si="10"/>
        <v/>
      </c>
      <c r="AE28" s="5" t="str">
        <f t="shared" si="11"/>
        <v/>
      </c>
      <c r="AF28" s="157" t="str">
        <f t="shared" si="13"/>
        <v/>
      </c>
    </row>
    <row r="29" spans="1:32" ht="94.95" customHeight="1">
      <c r="A29" s="67" t="str">
        <f>IFERROR(INDEX('（ア）【入力シート】'!C:C,1/LARGE(INDEX(('（ア）【入力シート】'!$B$9:$B$58="〇")/ROW('（ア）【入力シート】'!$A$9:$A$58),0),ROW(C23))),"")</f>
        <v/>
      </c>
      <c r="B29" s="67" t="str">
        <f>IFERROR(INDEX('（ア）【入力シート】'!D:D,1/LARGE(INDEX(('（ア）【入力シート】'!$B$9:$B$58="〇")/ROW('（ア）【入力シート】'!$A$9:$A$58),0),ROW(D23))),"")</f>
        <v/>
      </c>
      <c r="C29" s="68" t="str">
        <f t="shared" si="0"/>
        <v/>
      </c>
      <c r="D29" s="67" t="str">
        <f>IFERROR(INDEX('（ア）【入力シート】'!E:E,1/LARGE(INDEX(('（ア）【入力シート】'!$B$9:$B$58="〇")/ROW('（ア）【入力シート】'!$A$9:$A$58),0),ROW(E23))),"")</f>
        <v/>
      </c>
      <c r="E29" s="67" t="str">
        <f>IFERROR(INDEX('（ア）【入力シート】'!F:F,1/LARGE(INDEX(('（ア）【入力シート】'!$B$9:$B$58="〇")/ROW('（ア）【入力シート】'!$A$9:$A$58),0),ROW(F23))),"")</f>
        <v/>
      </c>
      <c r="F29" s="67" t="str">
        <f>IFERROR(INDEX('（ア）【入力シート】'!G:G,1/LARGE(INDEX(('（ア）【入力シート】'!$B$9:$B$58="〇")/ROW('（ア）【入力シート】'!$A$9:$A$58),0),ROW(G23))),"")</f>
        <v/>
      </c>
      <c r="G29" s="69" t="str">
        <f>IFERROR(INDEX('（ア）【入力シート】'!H:H,1/LARGE(INDEX(('（ア）【入力シート】'!$B$9:$B$58="〇")/ROW('（ア）【入力シート】'!$A$9:$A$58),0),ROW(H23))),"")</f>
        <v/>
      </c>
      <c r="H29" s="54" t="str">
        <f>IFERROR(INDEX('（ア）【入力シート】'!I:I,1/LARGE(INDEX(('（ア）【入力シート】'!$B$9:$B$58="〇")/ROW('（ア）【入力シート】'!$A$9:$A$58),0),ROW(I23))),"")</f>
        <v/>
      </c>
      <c r="I29" s="54" t="str">
        <f>IFERROR(INDEX('（ア）【入力シート】'!J:J,1/LARGE(INDEX(('（ア）【入力シート】'!$B$9:$B$58="〇")/ROW('（ア）【入力シート】'!$A$9:$A$58),0),ROW(J23))),"")</f>
        <v/>
      </c>
      <c r="J29" s="55" t="str">
        <f>IFERROR(INDEX('（ア）【入力シート】'!K:K,1/LARGE(INDEX(('（ア）【入力シート】'!$B$9:$B$58="〇")/ROW('（ア）【入力シート】'!$A$9:$A$58),0),ROW(K23))),"")</f>
        <v/>
      </c>
      <c r="K29" s="55" t="str">
        <f>IFERROR(INDEX('（ア）【入力シート】'!L:L,1/LARGE(INDEX(('（ア）【入力シート】'!$B$9:$B$58="〇")/ROW('（ア）【入力シート】'!$A$9:$A$58),0),ROW(L23))),"")</f>
        <v/>
      </c>
      <c r="L29" s="55" t="str">
        <f>IFERROR(INDEX('（ア）【入力シート】'!M:M,1/LARGE(INDEX(('（ア）【入力シート】'!$B$9:$B$58="〇")/ROW('（ア）【入力シート】'!$A$9:$A$58),0),ROW(M23))),"")</f>
        <v/>
      </c>
      <c r="M29" s="55" t="str">
        <f>IFERROR(INDEX('（ア）【入力シート】'!N:N,1/LARGE(INDEX(('（ア）【入力シート】'!$B$9:$B$58="〇")/ROW('（ア）【入力シート】'!$A$9:$A$58),0),ROW(N23))),"")</f>
        <v/>
      </c>
      <c r="N29" s="55" t="str">
        <f>IFERROR(INDEX('（ア）【入力シート】'!O:O,1/LARGE(INDEX(('（ア）【入力シート】'!$B$9:$B$58="〇")/ROW('（ア）【入力シート】'!$A$9:$A$58),0),ROW(O23))),"")</f>
        <v/>
      </c>
      <c r="O29" s="55" t="str">
        <f>IFERROR(INDEX('（ア）【入力シート】'!P:P,1/LARGE(INDEX(('（ア）【入力シート】'!$B$9:$B$58="〇")/ROW('（ア）【入力シート】'!$A$9:$A$58),0),ROW(P23))),"")</f>
        <v/>
      </c>
      <c r="P29" s="55" t="str">
        <f>IFERROR(INDEX('（ア）【入力シート】'!Q:Q,1/LARGE(INDEX(('（ア）【入力シート】'!$B$9:$B$58="〇")/ROW('（ア）【入力シート】'!$A$9:$A$58),0),ROW(Q23))),"")</f>
        <v/>
      </c>
      <c r="Q29" s="55" t="str">
        <f>IFERROR(INDEX('（ア）【入力シート】'!R:R,1/LARGE(INDEX(('（ア）【入力シート】'!$B$9:$B$58="〇")/ROW('（ア）【入力シート】'!$A$9:$A$58),0),ROW(R23))),"")</f>
        <v/>
      </c>
      <c r="R29" s="55" t="str">
        <f>IFERROR(INDEX('（ア）【入力シート】'!S:S,1/LARGE(INDEX(('（ア）【入力シート】'!$B$9:$B$58="〇")/ROW('（ア）【入力シート】'!$A$9:$A$58),0),ROW(S23))),"")</f>
        <v/>
      </c>
      <c r="S29" s="55" t="str">
        <f>IFERROR(INDEX('（ア）【入力シート】'!T:T,1/LARGE(INDEX(('（ア）【入力シート】'!$B$9:$B$58="〇")/ROW('（ア）【入力シート】'!$A$9:$A$58),0),ROW(T23))),"")</f>
        <v/>
      </c>
      <c r="T29" s="55" t="str">
        <f>IFERROR(INDEX('（ア）【入力シート】'!U:U,1/LARGE(INDEX(('（ア）【入力シート】'!$B$9:$B$58="〇")/ROW('（ア）【入力シート】'!$A$9:$A$58),0),ROW(U23))),"")</f>
        <v/>
      </c>
      <c r="U29" s="5" t="str">
        <f t="shared" si="1"/>
        <v/>
      </c>
      <c r="V29" s="5" t="str">
        <f t="shared" si="2"/>
        <v/>
      </c>
      <c r="W29" s="5" t="str">
        <f t="shared" si="3"/>
        <v/>
      </c>
      <c r="X29" s="5" t="str">
        <f t="shared" si="4"/>
        <v/>
      </c>
      <c r="Y29" s="5" t="str">
        <f t="shared" si="5"/>
        <v/>
      </c>
      <c r="Z29" s="5" t="str">
        <f t="shared" si="6"/>
        <v/>
      </c>
      <c r="AA29" s="5" t="str">
        <f t="shared" si="7"/>
        <v/>
      </c>
      <c r="AB29" s="5" t="str">
        <f t="shared" si="8"/>
        <v/>
      </c>
      <c r="AC29" s="5" t="str">
        <f t="shared" si="9"/>
        <v/>
      </c>
      <c r="AD29" s="5" t="str">
        <f t="shared" si="10"/>
        <v/>
      </c>
      <c r="AE29" s="5" t="str">
        <f t="shared" si="11"/>
        <v/>
      </c>
      <c r="AF29" s="157" t="str">
        <f t="shared" si="13"/>
        <v/>
      </c>
    </row>
    <row r="30" spans="1:32" ht="94.95" customHeight="1">
      <c r="A30" s="67" t="str">
        <f>IFERROR(INDEX('（ア）【入力シート】'!C:C,1/LARGE(INDEX(('（ア）【入力シート】'!$B$9:$B$58="〇")/ROW('（ア）【入力シート】'!$A$9:$A$58),0),ROW(C24))),"")</f>
        <v/>
      </c>
      <c r="B30" s="67" t="str">
        <f>IFERROR(INDEX('（ア）【入力シート】'!D:D,1/LARGE(INDEX(('（ア）【入力シート】'!$B$9:$B$58="〇")/ROW('（ア）【入力シート】'!$A$9:$A$58),0),ROW(D24))),"")</f>
        <v/>
      </c>
      <c r="C30" s="68" t="str">
        <f t="shared" si="0"/>
        <v/>
      </c>
      <c r="D30" s="67" t="str">
        <f>IFERROR(INDEX('（ア）【入力シート】'!E:E,1/LARGE(INDEX(('（ア）【入力シート】'!$B$9:$B$58="〇")/ROW('（ア）【入力シート】'!$A$9:$A$58),0),ROW(E24))),"")</f>
        <v/>
      </c>
      <c r="E30" s="67" t="str">
        <f>IFERROR(INDEX('（ア）【入力シート】'!F:F,1/LARGE(INDEX(('（ア）【入力シート】'!$B$9:$B$58="〇")/ROW('（ア）【入力シート】'!$A$9:$A$58),0),ROW(F24))),"")</f>
        <v/>
      </c>
      <c r="F30" s="67" t="str">
        <f>IFERROR(INDEX('（ア）【入力シート】'!G:G,1/LARGE(INDEX(('（ア）【入力シート】'!$B$9:$B$58="〇")/ROW('（ア）【入力シート】'!$A$9:$A$58),0),ROW(G24))),"")</f>
        <v/>
      </c>
      <c r="G30" s="69" t="str">
        <f>IFERROR(INDEX('（ア）【入力シート】'!H:H,1/LARGE(INDEX(('（ア）【入力シート】'!$B$9:$B$58="〇")/ROW('（ア）【入力シート】'!$A$9:$A$58),0),ROW(H24))),"")</f>
        <v/>
      </c>
      <c r="H30" s="54" t="str">
        <f>IFERROR(INDEX('（ア）【入力シート】'!I:I,1/LARGE(INDEX(('（ア）【入力シート】'!$B$9:$B$58="〇")/ROW('（ア）【入力シート】'!$A$9:$A$58),0),ROW(I24))),"")</f>
        <v/>
      </c>
      <c r="I30" s="54" t="str">
        <f>IFERROR(INDEX('（ア）【入力シート】'!J:J,1/LARGE(INDEX(('（ア）【入力シート】'!$B$9:$B$58="〇")/ROW('（ア）【入力シート】'!$A$9:$A$58),0),ROW(J24))),"")</f>
        <v/>
      </c>
      <c r="J30" s="55" t="str">
        <f>IFERROR(INDEX('（ア）【入力シート】'!K:K,1/LARGE(INDEX(('（ア）【入力シート】'!$B$9:$B$58="〇")/ROW('（ア）【入力シート】'!$A$9:$A$58),0),ROW(K24))),"")</f>
        <v/>
      </c>
      <c r="K30" s="55" t="str">
        <f>IFERROR(INDEX('（ア）【入力シート】'!L:L,1/LARGE(INDEX(('（ア）【入力シート】'!$B$9:$B$58="〇")/ROW('（ア）【入力シート】'!$A$9:$A$58),0),ROW(L24))),"")</f>
        <v/>
      </c>
      <c r="L30" s="55" t="str">
        <f>IFERROR(INDEX('（ア）【入力シート】'!M:M,1/LARGE(INDEX(('（ア）【入力シート】'!$B$9:$B$58="〇")/ROW('（ア）【入力シート】'!$A$9:$A$58),0),ROW(M24))),"")</f>
        <v/>
      </c>
      <c r="M30" s="55" t="str">
        <f>IFERROR(INDEX('（ア）【入力シート】'!N:N,1/LARGE(INDEX(('（ア）【入力シート】'!$B$9:$B$58="〇")/ROW('（ア）【入力シート】'!$A$9:$A$58),0),ROW(N24))),"")</f>
        <v/>
      </c>
      <c r="N30" s="55" t="str">
        <f>IFERROR(INDEX('（ア）【入力シート】'!O:O,1/LARGE(INDEX(('（ア）【入力シート】'!$B$9:$B$58="〇")/ROW('（ア）【入力シート】'!$A$9:$A$58),0),ROW(O24))),"")</f>
        <v/>
      </c>
      <c r="O30" s="55" t="str">
        <f>IFERROR(INDEX('（ア）【入力シート】'!P:P,1/LARGE(INDEX(('（ア）【入力シート】'!$B$9:$B$58="〇")/ROW('（ア）【入力シート】'!$A$9:$A$58),0),ROW(P24))),"")</f>
        <v/>
      </c>
      <c r="P30" s="55" t="str">
        <f>IFERROR(INDEX('（ア）【入力シート】'!Q:Q,1/LARGE(INDEX(('（ア）【入力シート】'!$B$9:$B$58="〇")/ROW('（ア）【入力シート】'!$A$9:$A$58),0),ROW(Q24))),"")</f>
        <v/>
      </c>
      <c r="Q30" s="55" t="str">
        <f>IFERROR(INDEX('（ア）【入力シート】'!R:R,1/LARGE(INDEX(('（ア）【入力シート】'!$B$9:$B$58="〇")/ROW('（ア）【入力シート】'!$A$9:$A$58),0),ROW(R24))),"")</f>
        <v/>
      </c>
      <c r="R30" s="55" t="str">
        <f>IFERROR(INDEX('（ア）【入力シート】'!S:S,1/LARGE(INDEX(('（ア）【入力シート】'!$B$9:$B$58="〇")/ROW('（ア）【入力シート】'!$A$9:$A$58),0),ROW(S24))),"")</f>
        <v/>
      </c>
      <c r="S30" s="55" t="str">
        <f>IFERROR(INDEX('（ア）【入力シート】'!T:T,1/LARGE(INDEX(('（ア）【入力シート】'!$B$9:$B$58="〇")/ROW('（ア）【入力シート】'!$A$9:$A$58),0),ROW(T24))),"")</f>
        <v/>
      </c>
      <c r="T30" s="55" t="str">
        <f>IFERROR(INDEX('（ア）【入力シート】'!U:U,1/LARGE(INDEX(('（ア）【入力シート】'!$B$9:$B$58="〇")/ROW('（ア）【入力シート】'!$A$9:$A$58),0),ROW(U24))),"")</f>
        <v/>
      </c>
      <c r="U30" s="5" t="str">
        <f t="shared" si="1"/>
        <v/>
      </c>
      <c r="V30" s="5" t="str">
        <f t="shared" si="2"/>
        <v/>
      </c>
      <c r="W30" s="5" t="str">
        <f t="shared" si="3"/>
        <v/>
      </c>
      <c r="X30" s="5" t="str">
        <f t="shared" si="4"/>
        <v/>
      </c>
      <c r="Y30" s="5" t="str">
        <f t="shared" si="5"/>
        <v/>
      </c>
      <c r="Z30" s="5" t="str">
        <f t="shared" si="6"/>
        <v/>
      </c>
      <c r="AA30" s="5" t="str">
        <f t="shared" si="7"/>
        <v/>
      </c>
      <c r="AB30" s="5" t="str">
        <f t="shared" si="8"/>
        <v/>
      </c>
      <c r="AC30" s="5" t="str">
        <f t="shared" si="9"/>
        <v/>
      </c>
      <c r="AD30" s="5" t="str">
        <f t="shared" si="10"/>
        <v/>
      </c>
      <c r="AE30" s="5" t="str">
        <f t="shared" si="11"/>
        <v/>
      </c>
      <c r="AF30" s="157" t="str">
        <f t="shared" si="13"/>
        <v/>
      </c>
    </row>
    <row r="31" spans="1:32" ht="94.95" customHeight="1">
      <c r="A31" s="67" t="str">
        <f>IFERROR(INDEX('（ア）【入力シート】'!C:C,1/LARGE(INDEX(('（ア）【入力シート】'!$B$9:$B$58="〇")/ROW('（ア）【入力シート】'!$A$9:$A$58),0),ROW(C25))),"")</f>
        <v/>
      </c>
      <c r="B31" s="67" t="str">
        <f>IFERROR(INDEX('（ア）【入力シート】'!D:D,1/LARGE(INDEX(('（ア）【入力シート】'!$B$9:$B$58="〇")/ROW('（ア）【入力シート】'!$A$9:$A$58),0),ROW(D25))),"")</f>
        <v/>
      </c>
      <c r="C31" s="68" t="str">
        <f t="shared" si="0"/>
        <v/>
      </c>
      <c r="D31" s="67" t="str">
        <f>IFERROR(INDEX('（ア）【入力シート】'!E:E,1/LARGE(INDEX(('（ア）【入力シート】'!$B$9:$B$58="〇")/ROW('（ア）【入力シート】'!$A$9:$A$58),0),ROW(E25))),"")</f>
        <v/>
      </c>
      <c r="E31" s="67" t="str">
        <f>IFERROR(INDEX('（ア）【入力シート】'!F:F,1/LARGE(INDEX(('（ア）【入力シート】'!$B$9:$B$58="〇")/ROW('（ア）【入力シート】'!$A$9:$A$58),0),ROW(F25))),"")</f>
        <v/>
      </c>
      <c r="F31" s="67" t="str">
        <f>IFERROR(INDEX('（ア）【入力シート】'!G:G,1/LARGE(INDEX(('（ア）【入力シート】'!$B$9:$B$58="〇")/ROW('（ア）【入力シート】'!$A$9:$A$58),0),ROW(G25))),"")</f>
        <v/>
      </c>
      <c r="G31" s="69" t="str">
        <f>IFERROR(INDEX('（ア）【入力シート】'!H:H,1/LARGE(INDEX(('（ア）【入力シート】'!$B$9:$B$58="〇")/ROW('（ア）【入力シート】'!$A$9:$A$58),0),ROW(H25))),"")</f>
        <v/>
      </c>
      <c r="H31" s="54" t="str">
        <f>IFERROR(INDEX('（ア）【入力シート】'!I:I,1/LARGE(INDEX(('（ア）【入力シート】'!$B$9:$B$58="〇")/ROW('（ア）【入力シート】'!$A$9:$A$58),0),ROW(I25))),"")</f>
        <v/>
      </c>
      <c r="I31" s="54" t="str">
        <f>IFERROR(INDEX('（ア）【入力シート】'!J:J,1/LARGE(INDEX(('（ア）【入力シート】'!$B$9:$B$58="〇")/ROW('（ア）【入力シート】'!$A$9:$A$58),0),ROW(J25))),"")</f>
        <v/>
      </c>
      <c r="J31" s="55" t="str">
        <f>IFERROR(INDEX('（ア）【入力シート】'!K:K,1/LARGE(INDEX(('（ア）【入力シート】'!$B$9:$B$58="〇")/ROW('（ア）【入力シート】'!$A$9:$A$58),0),ROW(K25))),"")</f>
        <v/>
      </c>
      <c r="K31" s="55" t="str">
        <f>IFERROR(INDEX('（ア）【入力シート】'!L:L,1/LARGE(INDEX(('（ア）【入力シート】'!$B$9:$B$58="〇")/ROW('（ア）【入力シート】'!$A$9:$A$58),0),ROW(L25))),"")</f>
        <v/>
      </c>
      <c r="L31" s="55" t="str">
        <f>IFERROR(INDEX('（ア）【入力シート】'!M:M,1/LARGE(INDEX(('（ア）【入力シート】'!$B$9:$B$58="〇")/ROW('（ア）【入力シート】'!$A$9:$A$58),0),ROW(M25))),"")</f>
        <v/>
      </c>
      <c r="M31" s="55" t="str">
        <f>IFERROR(INDEX('（ア）【入力シート】'!N:N,1/LARGE(INDEX(('（ア）【入力シート】'!$B$9:$B$58="〇")/ROW('（ア）【入力シート】'!$A$9:$A$58),0),ROW(N25))),"")</f>
        <v/>
      </c>
      <c r="N31" s="55" t="str">
        <f>IFERROR(INDEX('（ア）【入力シート】'!O:O,1/LARGE(INDEX(('（ア）【入力シート】'!$B$9:$B$58="〇")/ROW('（ア）【入力シート】'!$A$9:$A$58),0),ROW(O25))),"")</f>
        <v/>
      </c>
      <c r="O31" s="55" t="str">
        <f>IFERROR(INDEX('（ア）【入力シート】'!P:P,1/LARGE(INDEX(('（ア）【入力シート】'!$B$9:$B$58="〇")/ROW('（ア）【入力シート】'!$A$9:$A$58),0),ROW(P25))),"")</f>
        <v/>
      </c>
      <c r="P31" s="55" t="str">
        <f>IFERROR(INDEX('（ア）【入力シート】'!Q:Q,1/LARGE(INDEX(('（ア）【入力シート】'!$B$9:$B$58="〇")/ROW('（ア）【入力シート】'!$A$9:$A$58),0),ROW(Q25))),"")</f>
        <v/>
      </c>
      <c r="Q31" s="55" t="str">
        <f>IFERROR(INDEX('（ア）【入力シート】'!R:R,1/LARGE(INDEX(('（ア）【入力シート】'!$B$9:$B$58="〇")/ROW('（ア）【入力シート】'!$A$9:$A$58),0),ROW(R25))),"")</f>
        <v/>
      </c>
      <c r="R31" s="55" t="str">
        <f>IFERROR(INDEX('（ア）【入力シート】'!S:S,1/LARGE(INDEX(('（ア）【入力シート】'!$B$9:$B$58="〇")/ROW('（ア）【入力シート】'!$A$9:$A$58),0),ROW(S25))),"")</f>
        <v/>
      </c>
      <c r="S31" s="55" t="str">
        <f>IFERROR(INDEX('（ア）【入力シート】'!T:T,1/LARGE(INDEX(('（ア）【入力シート】'!$B$9:$B$58="〇")/ROW('（ア）【入力シート】'!$A$9:$A$58),0),ROW(T25))),"")</f>
        <v/>
      </c>
      <c r="T31" s="55" t="str">
        <f>IFERROR(INDEX('（ア）【入力シート】'!U:U,1/LARGE(INDEX(('（ア）【入力シート】'!$B$9:$B$58="〇")/ROW('（ア）【入力シート】'!$A$9:$A$58),0),ROW(U25))),"")</f>
        <v/>
      </c>
      <c r="U31" s="5" t="str">
        <f t="shared" si="1"/>
        <v/>
      </c>
      <c r="V31" s="5" t="str">
        <f t="shared" si="2"/>
        <v/>
      </c>
      <c r="W31" s="5" t="str">
        <f t="shared" si="3"/>
        <v/>
      </c>
      <c r="X31" s="5" t="str">
        <f t="shared" si="4"/>
        <v/>
      </c>
      <c r="Y31" s="5" t="str">
        <f t="shared" si="5"/>
        <v/>
      </c>
      <c r="Z31" s="5" t="str">
        <f t="shared" si="6"/>
        <v/>
      </c>
      <c r="AA31" s="5" t="str">
        <f t="shared" si="7"/>
        <v/>
      </c>
      <c r="AB31" s="5" t="str">
        <f t="shared" si="8"/>
        <v/>
      </c>
      <c r="AC31" s="5" t="str">
        <f t="shared" si="9"/>
        <v/>
      </c>
      <c r="AD31" s="5" t="str">
        <f t="shared" si="10"/>
        <v/>
      </c>
      <c r="AE31" s="5" t="str">
        <f t="shared" si="11"/>
        <v/>
      </c>
      <c r="AF31" s="157" t="str">
        <f t="shared" si="13"/>
        <v/>
      </c>
    </row>
    <row r="32" spans="1:32" ht="94.95" customHeight="1">
      <c r="A32" s="67" t="str">
        <f>IFERROR(INDEX('（ア）【入力シート】'!C:C,1/LARGE(INDEX(('（ア）【入力シート】'!$B$9:$B$58="〇")/ROW('（ア）【入力シート】'!$A$9:$A$58),0),ROW(C26))),"")</f>
        <v/>
      </c>
      <c r="B32" s="67" t="str">
        <f>IFERROR(INDEX('（ア）【入力シート】'!D:D,1/LARGE(INDEX(('（ア）【入力シート】'!$B$9:$B$58="〇")/ROW('（ア）【入力シート】'!$A$9:$A$58),0),ROW(D26))),"")</f>
        <v/>
      </c>
      <c r="C32" s="68" t="str">
        <f t="shared" si="0"/>
        <v/>
      </c>
      <c r="D32" s="67" t="str">
        <f>IFERROR(INDEX('（ア）【入力シート】'!E:E,1/LARGE(INDEX(('（ア）【入力シート】'!$B$9:$B$58="〇")/ROW('（ア）【入力シート】'!$A$9:$A$58),0),ROW(E26))),"")</f>
        <v/>
      </c>
      <c r="E32" s="67" t="str">
        <f>IFERROR(INDEX('（ア）【入力シート】'!F:F,1/LARGE(INDEX(('（ア）【入力シート】'!$B$9:$B$58="〇")/ROW('（ア）【入力シート】'!$A$9:$A$58),0),ROW(F26))),"")</f>
        <v/>
      </c>
      <c r="F32" s="67" t="str">
        <f>IFERROR(INDEX('（ア）【入力シート】'!G:G,1/LARGE(INDEX(('（ア）【入力シート】'!$B$9:$B$58="〇")/ROW('（ア）【入力シート】'!$A$9:$A$58),0),ROW(G26))),"")</f>
        <v/>
      </c>
      <c r="G32" s="69" t="str">
        <f>IFERROR(INDEX('（ア）【入力シート】'!H:H,1/LARGE(INDEX(('（ア）【入力シート】'!$B$9:$B$58="〇")/ROW('（ア）【入力シート】'!$A$9:$A$58),0),ROW(H26))),"")</f>
        <v/>
      </c>
      <c r="H32" s="54" t="str">
        <f>IFERROR(INDEX('（ア）【入力シート】'!I:I,1/LARGE(INDEX(('（ア）【入力シート】'!$B$9:$B$58="〇")/ROW('（ア）【入力シート】'!$A$9:$A$58),0),ROW(I26))),"")</f>
        <v/>
      </c>
      <c r="I32" s="54" t="str">
        <f>IFERROR(INDEX('（ア）【入力シート】'!J:J,1/LARGE(INDEX(('（ア）【入力シート】'!$B$9:$B$58="〇")/ROW('（ア）【入力シート】'!$A$9:$A$58),0),ROW(J26))),"")</f>
        <v/>
      </c>
      <c r="J32" s="55" t="str">
        <f>IFERROR(INDEX('（ア）【入力シート】'!K:K,1/LARGE(INDEX(('（ア）【入力シート】'!$B$9:$B$58="〇")/ROW('（ア）【入力シート】'!$A$9:$A$58),0),ROW(K26))),"")</f>
        <v/>
      </c>
      <c r="K32" s="55" t="str">
        <f>IFERROR(INDEX('（ア）【入力シート】'!L:L,1/LARGE(INDEX(('（ア）【入力シート】'!$B$9:$B$58="〇")/ROW('（ア）【入力シート】'!$A$9:$A$58),0),ROW(L26))),"")</f>
        <v/>
      </c>
      <c r="L32" s="55" t="str">
        <f>IFERROR(INDEX('（ア）【入力シート】'!M:M,1/LARGE(INDEX(('（ア）【入力シート】'!$B$9:$B$58="〇")/ROW('（ア）【入力シート】'!$A$9:$A$58),0),ROW(M26))),"")</f>
        <v/>
      </c>
      <c r="M32" s="55" t="str">
        <f>IFERROR(INDEX('（ア）【入力シート】'!N:N,1/LARGE(INDEX(('（ア）【入力シート】'!$B$9:$B$58="〇")/ROW('（ア）【入力シート】'!$A$9:$A$58),0),ROW(N26))),"")</f>
        <v/>
      </c>
      <c r="N32" s="55" t="str">
        <f>IFERROR(INDEX('（ア）【入力シート】'!O:O,1/LARGE(INDEX(('（ア）【入力シート】'!$B$9:$B$58="〇")/ROW('（ア）【入力シート】'!$A$9:$A$58),0),ROW(O26))),"")</f>
        <v/>
      </c>
      <c r="O32" s="55" t="str">
        <f>IFERROR(INDEX('（ア）【入力シート】'!P:P,1/LARGE(INDEX(('（ア）【入力シート】'!$B$9:$B$58="〇")/ROW('（ア）【入力シート】'!$A$9:$A$58),0),ROW(P26))),"")</f>
        <v/>
      </c>
      <c r="P32" s="55" t="str">
        <f>IFERROR(INDEX('（ア）【入力シート】'!Q:Q,1/LARGE(INDEX(('（ア）【入力シート】'!$B$9:$B$58="〇")/ROW('（ア）【入力シート】'!$A$9:$A$58),0),ROW(Q26))),"")</f>
        <v/>
      </c>
      <c r="Q32" s="55" t="str">
        <f>IFERROR(INDEX('（ア）【入力シート】'!R:R,1/LARGE(INDEX(('（ア）【入力シート】'!$B$9:$B$58="〇")/ROW('（ア）【入力シート】'!$A$9:$A$58),0),ROW(R26))),"")</f>
        <v/>
      </c>
      <c r="R32" s="55" t="str">
        <f>IFERROR(INDEX('（ア）【入力シート】'!S:S,1/LARGE(INDEX(('（ア）【入力シート】'!$B$9:$B$58="〇")/ROW('（ア）【入力シート】'!$A$9:$A$58),0),ROW(S26))),"")</f>
        <v/>
      </c>
      <c r="S32" s="55" t="str">
        <f>IFERROR(INDEX('（ア）【入力シート】'!T:T,1/LARGE(INDEX(('（ア）【入力シート】'!$B$9:$B$58="〇")/ROW('（ア）【入力シート】'!$A$9:$A$58),0),ROW(T26))),"")</f>
        <v/>
      </c>
      <c r="T32" s="55" t="str">
        <f>IFERROR(INDEX('（ア）【入力シート】'!U:U,1/LARGE(INDEX(('（ア）【入力シート】'!$B$9:$B$58="〇")/ROW('（ア）【入力シート】'!$A$9:$A$58),0),ROW(U26))),"")</f>
        <v/>
      </c>
      <c r="U32" s="5" t="str">
        <f t="shared" si="1"/>
        <v/>
      </c>
      <c r="V32" s="5" t="str">
        <f t="shared" si="2"/>
        <v/>
      </c>
      <c r="W32" s="5" t="str">
        <f t="shared" si="3"/>
        <v/>
      </c>
      <c r="X32" s="5" t="str">
        <f t="shared" si="4"/>
        <v/>
      </c>
      <c r="Y32" s="5" t="str">
        <f t="shared" si="5"/>
        <v/>
      </c>
      <c r="Z32" s="5" t="str">
        <f t="shared" si="6"/>
        <v/>
      </c>
      <c r="AA32" s="5" t="str">
        <f t="shared" si="7"/>
        <v/>
      </c>
      <c r="AB32" s="5" t="str">
        <f t="shared" si="8"/>
        <v/>
      </c>
      <c r="AC32" s="5" t="str">
        <f t="shared" si="9"/>
        <v/>
      </c>
      <c r="AD32" s="5" t="str">
        <f t="shared" si="10"/>
        <v/>
      </c>
      <c r="AE32" s="5" t="str">
        <f t="shared" si="11"/>
        <v/>
      </c>
      <c r="AF32" s="157" t="str">
        <f t="shared" si="13"/>
        <v/>
      </c>
    </row>
    <row r="33" spans="1:32" ht="94.95" customHeight="1">
      <c r="A33" s="67" t="str">
        <f>IFERROR(INDEX('（ア）【入力シート】'!C:C,1/LARGE(INDEX(('（ア）【入力シート】'!$B$9:$B$58="〇")/ROW('（ア）【入力シート】'!$A$9:$A$58),0),ROW(C27))),"")</f>
        <v/>
      </c>
      <c r="B33" s="67" t="str">
        <f>IFERROR(INDEX('（ア）【入力シート】'!D:D,1/LARGE(INDEX(('（ア）【入力シート】'!$B$9:$B$58="〇")/ROW('（ア）【入力シート】'!$A$9:$A$58),0),ROW(D27))),"")</f>
        <v/>
      </c>
      <c r="C33" s="68" t="str">
        <f t="shared" si="0"/>
        <v/>
      </c>
      <c r="D33" s="67" t="str">
        <f>IFERROR(INDEX('（ア）【入力シート】'!E:E,1/LARGE(INDEX(('（ア）【入力シート】'!$B$9:$B$58="〇")/ROW('（ア）【入力シート】'!$A$9:$A$58),0),ROW(E27))),"")</f>
        <v/>
      </c>
      <c r="E33" s="67" t="str">
        <f>IFERROR(INDEX('（ア）【入力シート】'!F:F,1/LARGE(INDEX(('（ア）【入力シート】'!$B$9:$B$58="〇")/ROW('（ア）【入力シート】'!$A$9:$A$58),0),ROW(F27))),"")</f>
        <v/>
      </c>
      <c r="F33" s="67" t="str">
        <f>IFERROR(INDEX('（ア）【入力シート】'!G:G,1/LARGE(INDEX(('（ア）【入力シート】'!$B$9:$B$58="〇")/ROW('（ア）【入力シート】'!$A$9:$A$58),0),ROW(G27))),"")</f>
        <v/>
      </c>
      <c r="G33" s="69" t="str">
        <f>IFERROR(INDEX('（ア）【入力シート】'!H:H,1/LARGE(INDEX(('（ア）【入力シート】'!$B$9:$B$58="〇")/ROW('（ア）【入力シート】'!$A$9:$A$58),0),ROW(H27))),"")</f>
        <v/>
      </c>
      <c r="H33" s="54" t="str">
        <f>IFERROR(INDEX('（ア）【入力シート】'!I:I,1/LARGE(INDEX(('（ア）【入力シート】'!$B$9:$B$58="〇")/ROW('（ア）【入力シート】'!$A$9:$A$58),0),ROW(I27))),"")</f>
        <v/>
      </c>
      <c r="I33" s="54" t="str">
        <f>IFERROR(INDEX('（ア）【入力シート】'!J:J,1/LARGE(INDEX(('（ア）【入力シート】'!$B$9:$B$58="〇")/ROW('（ア）【入力シート】'!$A$9:$A$58),0),ROW(J27))),"")</f>
        <v/>
      </c>
      <c r="J33" s="55" t="str">
        <f>IFERROR(INDEX('（ア）【入力シート】'!K:K,1/LARGE(INDEX(('（ア）【入力シート】'!$B$9:$B$58="〇")/ROW('（ア）【入力シート】'!$A$9:$A$58),0),ROW(K27))),"")</f>
        <v/>
      </c>
      <c r="K33" s="55" t="str">
        <f>IFERROR(INDEX('（ア）【入力シート】'!L:L,1/LARGE(INDEX(('（ア）【入力シート】'!$B$9:$B$58="〇")/ROW('（ア）【入力シート】'!$A$9:$A$58),0),ROW(L27))),"")</f>
        <v/>
      </c>
      <c r="L33" s="55" t="str">
        <f>IFERROR(INDEX('（ア）【入力シート】'!M:M,1/LARGE(INDEX(('（ア）【入力シート】'!$B$9:$B$58="〇")/ROW('（ア）【入力シート】'!$A$9:$A$58),0),ROW(M27))),"")</f>
        <v/>
      </c>
      <c r="M33" s="55" t="str">
        <f>IFERROR(INDEX('（ア）【入力シート】'!N:N,1/LARGE(INDEX(('（ア）【入力シート】'!$B$9:$B$58="〇")/ROW('（ア）【入力シート】'!$A$9:$A$58),0),ROW(N27))),"")</f>
        <v/>
      </c>
      <c r="N33" s="55" t="str">
        <f>IFERROR(INDEX('（ア）【入力シート】'!O:O,1/LARGE(INDEX(('（ア）【入力シート】'!$B$9:$B$58="〇")/ROW('（ア）【入力シート】'!$A$9:$A$58),0),ROW(O27))),"")</f>
        <v/>
      </c>
      <c r="O33" s="55" t="str">
        <f>IFERROR(INDEX('（ア）【入力シート】'!P:P,1/LARGE(INDEX(('（ア）【入力シート】'!$B$9:$B$58="〇")/ROW('（ア）【入力シート】'!$A$9:$A$58),0),ROW(P27))),"")</f>
        <v/>
      </c>
      <c r="P33" s="55" t="str">
        <f>IFERROR(INDEX('（ア）【入力シート】'!Q:Q,1/LARGE(INDEX(('（ア）【入力シート】'!$B$9:$B$58="〇")/ROW('（ア）【入力シート】'!$A$9:$A$58),0),ROW(Q27))),"")</f>
        <v/>
      </c>
      <c r="Q33" s="55" t="str">
        <f>IFERROR(INDEX('（ア）【入力シート】'!R:R,1/LARGE(INDEX(('（ア）【入力シート】'!$B$9:$B$58="〇")/ROW('（ア）【入力シート】'!$A$9:$A$58),0),ROW(R27))),"")</f>
        <v/>
      </c>
      <c r="R33" s="55" t="str">
        <f>IFERROR(INDEX('（ア）【入力シート】'!S:S,1/LARGE(INDEX(('（ア）【入力シート】'!$B$9:$B$58="〇")/ROW('（ア）【入力シート】'!$A$9:$A$58),0),ROW(S27))),"")</f>
        <v/>
      </c>
      <c r="S33" s="55" t="str">
        <f>IFERROR(INDEX('（ア）【入力シート】'!T:T,1/LARGE(INDEX(('（ア）【入力シート】'!$B$9:$B$58="〇")/ROW('（ア）【入力シート】'!$A$9:$A$58),0),ROW(T27))),"")</f>
        <v/>
      </c>
      <c r="T33" s="55" t="str">
        <f>IFERROR(INDEX('（ア）【入力シート】'!U:U,1/LARGE(INDEX(('（ア）【入力シート】'!$B$9:$B$58="〇")/ROW('（ア）【入力シート】'!$A$9:$A$58),0),ROW(U27))),"")</f>
        <v/>
      </c>
      <c r="U33" s="5" t="str">
        <f t="shared" si="1"/>
        <v/>
      </c>
      <c r="V33" s="5" t="str">
        <f t="shared" si="2"/>
        <v/>
      </c>
      <c r="W33" s="5" t="str">
        <f t="shared" si="3"/>
        <v/>
      </c>
      <c r="X33" s="5" t="str">
        <f t="shared" si="4"/>
        <v/>
      </c>
      <c r="Y33" s="5" t="str">
        <f t="shared" si="5"/>
        <v/>
      </c>
      <c r="Z33" s="5" t="str">
        <f t="shared" si="6"/>
        <v/>
      </c>
      <c r="AA33" s="5" t="str">
        <f t="shared" si="7"/>
        <v/>
      </c>
      <c r="AB33" s="5" t="str">
        <f t="shared" si="8"/>
        <v/>
      </c>
      <c r="AC33" s="5" t="str">
        <f t="shared" si="9"/>
        <v/>
      </c>
      <c r="AD33" s="5" t="str">
        <f t="shared" si="10"/>
        <v/>
      </c>
      <c r="AE33" s="5" t="str">
        <f t="shared" si="11"/>
        <v/>
      </c>
      <c r="AF33" s="157" t="str">
        <f t="shared" si="13"/>
        <v/>
      </c>
    </row>
    <row r="34" spans="1:32" ht="94.95" customHeight="1">
      <c r="A34" s="67" t="str">
        <f>IFERROR(INDEX('（ア）【入力シート】'!C:C,1/LARGE(INDEX(('（ア）【入力シート】'!$B$9:$B$58="〇")/ROW('（ア）【入力シート】'!$A$9:$A$58),0),ROW(C28))),"")</f>
        <v/>
      </c>
      <c r="B34" s="67" t="str">
        <f>IFERROR(INDEX('（ア）【入力シート】'!D:D,1/LARGE(INDEX(('（ア）【入力シート】'!$B$9:$B$58="〇")/ROW('（ア）【入力シート】'!$A$9:$A$58),0),ROW(D28))),"")</f>
        <v/>
      </c>
      <c r="C34" s="68" t="str">
        <f t="shared" si="0"/>
        <v/>
      </c>
      <c r="D34" s="67" t="str">
        <f>IFERROR(INDEX('（ア）【入力シート】'!E:E,1/LARGE(INDEX(('（ア）【入力シート】'!$B$9:$B$58="〇")/ROW('（ア）【入力シート】'!$A$9:$A$58),0),ROW(E28))),"")</f>
        <v/>
      </c>
      <c r="E34" s="67" t="str">
        <f>IFERROR(INDEX('（ア）【入力シート】'!F:F,1/LARGE(INDEX(('（ア）【入力シート】'!$B$9:$B$58="〇")/ROW('（ア）【入力シート】'!$A$9:$A$58),0),ROW(F28))),"")</f>
        <v/>
      </c>
      <c r="F34" s="67" t="str">
        <f>IFERROR(INDEX('（ア）【入力シート】'!G:G,1/LARGE(INDEX(('（ア）【入力シート】'!$B$9:$B$58="〇")/ROW('（ア）【入力シート】'!$A$9:$A$58),0),ROW(G28))),"")</f>
        <v/>
      </c>
      <c r="G34" s="69" t="str">
        <f>IFERROR(INDEX('（ア）【入力シート】'!H:H,1/LARGE(INDEX(('（ア）【入力シート】'!$B$9:$B$58="〇")/ROW('（ア）【入力シート】'!$A$9:$A$58),0),ROW(H28))),"")</f>
        <v/>
      </c>
      <c r="H34" s="54" t="str">
        <f>IFERROR(INDEX('（ア）【入力シート】'!I:I,1/LARGE(INDEX(('（ア）【入力シート】'!$B$9:$B$58="〇")/ROW('（ア）【入力シート】'!$A$9:$A$58),0),ROW(I28))),"")</f>
        <v/>
      </c>
      <c r="I34" s="54" t="str">
        <f>IFERROR(INDEX('（ア）【入力シート】'!J:J,1/LARGE(INDEX(('（ア）【入力シート】'!$B$9:$B$58="〇")/ROW('（ア）【入力シート】'!$A$9:$A$58),0),ROW(J28))),"")</f>
        <v/>
      </c>
      <c r="J34" s="55" t="str">
        <f>IFERROR(INDEX('（ア）【入力シート】'!K:K,1/LARGE(INDEX(('（ア）【入力シート】'!$B$9:$B$58="〇")/ROW('（ア）【入力シート】'!$A$9:$A$58),0),ROW(K28))),"")</f>
        <v/>
      </c>
      <c r="K34" s="55" t="str">
        <f>IFERROR(INDEX('（ア）【入力シート】'!L:L,1/LARGE(INDEX(('（ア）【入力シート】'!$B$9:$B$58="〇")/ROW('（ア）【入力シート】'!$A$9:$A$58),0),ROW(L28))),"")</f>
        <v/>
      </c>
      <c r="L34" s="55" t="str">
        <f>IFERROR(INDEX('（ア）【入力シート】'!M:M,1/LARGE(INDEX(('（ア）【入力シート】'!$B$9:$B$58="〇")/ROW('（ア）【入力シート】'!$A$9:$A$58),0),ROW(M28))),"")</f>
        <v/>
      </c>
      <c r="M34" s="55" t="str">
        <f>IFERROR(INDEX('（ア）【入力シート】'!N:N,1/LARGE(INDEX(('（ア）【入力シート】'!$B$9:$B$58="〇")/ROW('（ア）【入力シート】'!$A$9:$A$58),0),ROW(N28))),"")</f>
        <v/>
      </c>
      <c r="N34" s="55" t="str">
        <f>IFERROR(INDEX('（ア）【入力シート】'!O:O,1/LARGE(INDEX(('（ア）【入力シート】'!$B$9:$B$58="〇")/ROW('（ア）【入力シート】'!$A$9:$A$58),0),ROW(O28))),"")</f>
        <v/>
      </c>
      <c r="O34" s="55" t="str">
        <f>IFERROR(INDEX('（ア）【入力シート】'!P:P,1/LARGE(INDEX(('（ア）【入力シート】'!$B$9:$B$58="〇")/ROW('（ア）【入力シート】'!$A$9:$A$58),0),ROW(P28))),"")</f>
        <v/>
      </c>
      <c r="P34" s="55" t="str">
        <f>IFERROR(INDEX('（ア）【入力シート】'!Q:Q,1/LARGE(INDEX(('（ア）【入力シート】'!$B$9:$B$58="〇")/ROW('（ア）【入力シート】'!$A$9:$A$58),0),ROW(Q28))),"")</f>
        <v/>
      </c>
      <c r="Q34" s="55" t="str">
        <f>IFERROR(INDEX('（ア）【入力シート】'!R:R,1/LARGE(INDEX(('（ア）【入力シート】'!$B$9:$B$58="〇")/ROW('（ア）【入力シート】'!$A$9:$A$58),0),ROW(R28))),"")</f>
        <v/>
      </c>
      <c r="R34" s="55" t="str">
        <f>IFERROR(INDEX('（ア）【入力シート】'!S:S,1/LARGE(INDEX(('（ア）【入力シート】'!$B$9:$B$58="〇")/ROW('（ア）【入力シート】'!$A$9:$A$58),0),ROW(S28))),"")</f>
        <v/>
      </c>
      <c r="S34" s="55" t="str">
        <f>IFERROR(INDEX('（ア）【入力シート】'!T:T,1/LARGE(INDEX(('（ア）【入力シート】'!$B$9:$B$58="〇")/ROW('（ア）【入力シート】'!$A$9:$A$58),0),ROW(T28))),"")</f>
        <v/>
      </c>
      <c r="T34" s="55" t="str">
        <f>IFERROR(INDEX('（ア）【入力シート】'!U:U,1/LARGE(INDEX(('（ア）【入力シート】'!$B$9:$B$58="〇")/ROW('（ア）【入力シート】'!$A$9:$A$58),0),ROW(U28))),"")</f>
        <v/>
      </c>
      <c r="U34" s="5" t="str">
        <f t="shared" si="1"/>
        <v/>
      </c>
      <c r="V34" s="5" t="str">
        <f t="shared" si="2"/>
        <v/>
      </c>
      <c r="W34" s="5" t="str">
        <f t="shared" si="3"/>
        <v/>
      </c>
      <c r="X34" s="5" t="str">
        <f t="shared" si="4"/>
        <v/>
      </c>
      <c r="Y34" s="5" t="str">
        <f t="shared" si="5"/>
        <v/>
      </c>
      <c r="Z34" s="5" t="str">
        <f t="shared" si="6"/>
        <v/>
      </c>
      <c r="AA34" s="5" t="str">
        <f t="shared" si="7"/>
        <v/>
      </c>
      <c r="AB34" s="5" t="str">
        <f t="shared" si="8"/>
        <v/>
      </c>
      <c r="AC34" s="5" t="str">
        <f t="shared" si="9"/>
        <v/>
      </c>
      <c r="AD34" s="5" t="str">
        <f t="shared" si="10"/>
        <v/>
      </c>
      <c r="AE34" s="5" t="str">
        <f t="shared" si="11"/>
        <v/>
      </c>
      <c r="AF34" s="157" t="str">
        <f t="shared" si="13"/>
        <v/>
      </c>
    </row>
    <row r="35" spans="1:32" ht="94.95" customHeight="1">
      <c r="A35" s="67" t="str">
        <f>IFERROR(INDEX('（ア）【入力シート】'!C:C,1/LARGE(INDEX(('（ア）【入力シート】'!$B$9:$B$58="〇")/ROW('（ア）【入力シート】'!$A$9:$A$58),0),ROW(C29))),"")</f>
        <v/>
      </c>
      <c r="B35" s="67" t="str">
        <f>IFERROR(INDEX('（ア）【入力シート】'!D:D,1/LARGE(INDEX(('（ア）【入力シート】'!$B$9:$B$58="〇")/ROW('（ア）【入力シート】'!$A$9:$A$58),0),ROW(D29))),"")</f>
        <v/>
      </c>
      <c r="C35" s="68" t="str">
        <f t="shared" si="0"/>
        <v/>
      </c>
      <c r="D35" s="67" t="str">
        <f>IFERROR(INDEX('（ア）【入力シート】'!E:E,1/LARGE(INDEX(('（ア）【入力シート】'!$B$9:$B$58="〇")/ROW('（ア）【入力シート】'!$A$9:$A$58),0),ROW(E29))),"")</f>
        <v/>
      </c>
      <c r="E35" s="67" t="str">
        <f>IFERROR(INDEX('（ア）【入力シート】'!F:F,1/LARGE(INDEX(('（ア）【入力シート】'!$B$9:$B$58="〇")/ROW('（ア）【入力シート】'!$A$9:$A$58),0),ROW(F29))),"")</f>
        <v/>
      </c>
      <c r="F35" s="67" t="str">
        <f>IFERROR(INDEX('（ア）【入力シート】'!G:G,1/LARGE(INDEX(('（ア）【入力シート】'!$B$9:$B$58="〇")/ROW('（ア）【入力シート】'!$A$9:$A$58),0),ROW(G29))),"")</f>
        <v/>
      </c>
      <c r="G35" s="69" t="str">
        <f>IFERROR(INDEX('（ア）【入力シート】'!H:H,1/LARGE(INDEX(('（ア）【入力シート】'!$B$9:$B$58="〇")/ROW('（ア）【入力シート】'!$A$9:$A$58),0),ROW(H29))),"")</f>
        <v/>
      </c>
      <c r="H35" s="54" t="str">
        <f>IFERROR(INDEX('（ア）【入力シート】'!I:I,1/LARGE(INDEX(('（ア）【入力シート】'!$B$9:$B$58="〇")/ROW('（ア）【入力シート】'!$A$9:$A$58),0),ROW(I29))),"")</f>
        <v/>
      </c>
      <c r="I35" s="54" t="str">
        <f>IFERROR(INDEX('（ア）【入力シート】'!J:J,1/LARGE(INDEX(('（ア）【入力シート】'!$B$9:$B$58="〇")/ROW('（ア）【入力シート】'!$A$9:$A$58),0),ROW(J29))),"")</f>
        <v/>
      </c>
      <c r="J35" s="55" t="str">
        <f>IFERROR(INDEX('（ア）【入力シート】'!K:K,1/LARGE(INDEX(('（ア）【入力シート】'!$B$9:$B$58="〇")/ROW('（ア）【入力シート】'!$A$9:$A$58),0),ROW(K29))),"")</f>
        <v/>
      </c>
      <c r="K35" s="55" t="str">
        <f>IFERROR(INDEX('（ア）【入力シート】'!L:L,1/LARGE(INDEX(('（ア）【入力シート】'!$B$9:$B$58="〇")/ROW('（ア）【入力シート】'!$A$9:$A$58),0),ROW(L29))),"")</f>
        <v/>
      </c>
      <c r="L35" s="55" t="str">
        <f>IFERROR(INDEX('（ア）【入力シート】'!M:M,1/LARGE(INDEX(('（ア）【入力シート】'!$B$9:$B$58="〇")/ROW('（ア）【入力シート】'!$A$9:$A$58),0),ROW(M29))),"")</f>
        <v/>
      </c>
      <c r="M35" s="55" t="str">
        <f>IFERROR(INDEX('（ア）【入力シート】'!N:N,1/LARGE(INDEX(('（ア）【入力シート】'!$B$9:$B$58="〇")/ROW('（ア）【入力シート】'!$A$9:$A$58),0),ROW(N29))),"")</f>
        <v/>
      </c>
      <c r="N35" s="55" t="str">
        <f>IFERROR(INDEX('（ア）【入力シート】'!O:O,1/LARGE(INDEX(('（ア）【入力シート】'!$B$9:$B$58="〇")/ROW('（ア）【入力シート】'!$A$9:$A$58),0),ROW(O29))),"")</f>
        <v/>
      </c>
      <c r="O35" s="55" t="str">
        <f>IFERROR(INDEX('（ア）【入力シート】'!P:P,1/LARGE(INDEX(('（ア）【入力シート】'!$B$9:$B$58="〇")/ROW('（ア）【入力シート】'!$A$9:$A$58),0),ROW(P29))),"")</f>
        <v/>
      </c>
      <c r="P35" s="55" t="str">
        <f>IFERROR(INDEX('（ア）【入力シート】'!Q:Q,1/LARGE(INDEX(('（ア）【入力シート】'!$B$9:$B$58="〇")/ROW('（ア）【入力シート】'!$A$9:$A$58),0),ROW(Q29))),"")</f>
        <v/>
      </c>
      <c r="Q35" s="55" t="str">
        <f>IFERROR(INDEX('（ア）【入力シート】'!R:R,1/LARGE(INDEX(('（ア）【入力シート】'!$B$9:$B$58="〇")/ROW('（ア）【入力シート】'!$A$9:$A$58),0),ROW(R29))),"")</f>
        <v/>
      </c>
      <c r="R35" s="55" t="str">
        <f>IFERROR(INDEX('（ア）【入力シート】'!S:S,1/LARGE(INDEX(('（ア）【入力シート】'!$B$9:$B$58="〇")/ROW('（ア）【入力シート】'!$A$9:$A$58),0),ROW(S29))),"")</f>
        <v/>
      </c>
      <c r="S35" s="55" t="str">
        <f>IFERROR(INDEX('（ア）【入力シート】'!T:T,1/LARGE(INDEX(('（ア）【入力シート】'!$B$9:$B$58="〇")/ROW('（ア）【入力シート】'!$A$9:$A$58),0),ROW(T29))),"")</f>
        <v/>
      </c>
      <c r="T35" s="55" t="str">
        <f>IFERROR(INDEX('（ア）【入力シート】'!U:U,1/LARGE(INDEX(('（ア）【入力シート】'!$B$9:$B$58="〇")/ROW('（ア）【入力シート】'!$A$9:$A$58),0),ROW(U29))),"")</f>
        <v/>
      </c>
      <c r="U35" s="5" t="str">
        <f t="shared" si="1"/>
        <v/>
      </c>
      <c r="V35" s="5" t="str">
        <f t="shared" si="2"/>
        <v/>
      </c>
      <c r="W35" s="5" t="str">
        <f t="shared" si="3"/>
        <v/>
      </c>
      <c r="X35" s="5" t="str">
        <f t="shared" si="4"/>
        <v/>
      </c>
      <c r="Y35" s="5" t="str">
        <f t="shared" si="5"/>
        <v/>
      </c>
      <c r="Z35" s="5" t="str">
        <f t="shared" si="6"/>
        <v/>
      </c>
      <c r="AA35" s="5" t="str">
        <f t="shared" si="7"/>
        <v/>
      </c>
      <c r="AB35" s="5" t="str">
        <f t="shared" si="8"/>
        <v/>
      </c>
      <c r="AC35" s="5" t="str">
        <f t="shared" si="9"/>
        <v/>
      </c>
      <c r="AD35" s="5" t="str">
        <f t="shared" si="10"/>
        <v/>
      </c>
      <c r="AE35" s="5" t="str">
        <f t="shared" si="11"/>
        <v/>
      </c>
      <c r="AF35" s="157" t="str">
        <f t="shared" si="13"/>
        <v/>
      </c>
    </row>
    <row r="36" spans="1:32" ht="94.95" customHeight="1">
      <c r="A36" s="67" t="str">
        <f>IFERROR(INDEX('（ア）【入力シート】'!C:C,1/LARGE(INDEX(('（ア）【入力シート】'!$B$9:$B$58="〇")/ROW('（ア）【入力シート】'!$A$9:$A$58),0),ROW(C30))),"")</f>
        <v/>
      </c>
      <c r="B36" s="67" t="str">
        <f>IFERROR(INDEX('（ア）【入力シート】'!D:D,1/LARGE(INDEX(('（ア）【入力シート】'!$B$9:$B$58="〇")/ROW('（ア）【入力シート】'!$A$9:$A$58),0),ROW(D30))),"")</f>
        <v/>
      </c>
      <c r="C36" s="68" t="str">
        <f t="shared" si="0"/>
        <v/>
      </c>
      <c r="D36" s="67" t="str">
        <f>IFERROR(INDEX('（ア）【入力シート】'!E:E,1/LARGE(INDEX(('（ア）【入力シート】'!$B$9:$B$58="〇")/ROW('（ア）【入力シート】'!$A$9:$A$58),0),ROW(E30))),"")</f>
        <v/>
      </c>
      <c r="E36" s="67" t="str">
        <f>IFERROR(INDEX('（ア）【入力シート】'!F:F,1/LARGE(INDEX(('（ア）【入力シート】'!$B$9:$B$58="〇")/ROW('（ア）【入力シート】'!$A$9:$A$58),0),ROW(F30))),"")</f>
        <v/>
      </c>
      <c r="F36" s="67" t="str">
        <f>IFERROR(INDEX('（ア）【入力シート】'!G:G,1/LARGE(INDEX(('（ア）【入力シート】'!$B$9:$B$58="〇")/ROW('（ア）【入力シート】'!$A$9:$A$58),0),ROW(G30))),"")</f>
        <v/>
      </c>
      <c r="G36" s="69" t="str">
        <f>IFERROR(INDEX('（ア）【入力シート】'!H:H,1/LARGE(INDEX(('（ア）【入力シート】'!$B$9:$B$58="〇")/ROW('（ア）【入力シート】'!$A$9:$A$58),0),ROW(H30))),"")</f>
        <v/>
      </c>
      <c r="H36" s="54" t="str">
        <f>IFERROR(INDEX('（ア）【入力シート】'!I:I,1/LARGE(INDEX(('（ア）【入力シート】'!$B$9:$B$58="〇")/ROW('（ア）【入力シート】'!$A$9:$A$58),0),ROW(I30))),"")</f>
        <v/>
      </c>
      <c r="I36" s="54" t="str">
        <f>IFERROR(INDEX('（ア）【入力シート】'!J:J,1/LARGE(INDEX(('（ア）【入力シート】'!$B$9:$B$58="〇")/ROW('（ア）【入力シート】'!$A$9:$A$58),0),ROW(J30))),"")</f>
        <v/>
      </c>
      <c r="J36" s="55" t="str">
        <f>IFERROR(INDEX('（ア）【入力シート】'!K:K,1/LARGE(INDEX(('（ア）【入力シート】'!$B$9:$B$58="〇")/ROW('（ア）【入力シート】'!$A$9:$A$58),0),ROW(K30))),"")</f>
        <v/>
      </c>
      <c r="K36" s="55" t="str">
        <f>IFERROR(INDEX('（ア）【入力シート】'!L:L,1/LARGE(INDEX(('（ア）【入力シート】'!$B$9:$B$58="〇")/ROW('（ア）【入力シート】'!$A$9:$A$58),0),ROW(L30))),"")</f>
        <v/>
      </c>
      <c r="L36" s="55" t="str">
        <f>IFERROR(INDEX('（ア）【入力シート】'!M:M,1/LARGE(INDEX(('（ア）【入力シート】'!$B$9:$B$58="〇")/ROW('（ア）【入力シート】'!$A$9:$A$58),0),ROW(M30))),"")</f>
        <v/>
      </c>
      <c r="M36" s="55" t="str">
        <f>IFERROR(INDEX('（ア）【入力シート】'!N:N,1/LARGE(INDEX(('（ア）【入力シート】'!$B$9:$B$58="〇")/ROW('（ア）【入力シート】'!$A$9:$A$58),0),ROW(N30))),"")</f>
        <v/>
      </c>
      <c r="N36" s="55" t="str">
        <f>IFERROR(INDEX('（ア）【入力シート】'!O:O,1/LARGE(INDEX(('（ア）【入力シート】'!$B$9:$B$58="〇")/ROW('（ア）【入力シート】'!$A$9:$A$58),0),ROW(O30))),"")</f>
        <v/>
      </c>
      <c r="O36" s="55" t="str">
        <f>IFERROR(INDEX('（ア）【入力シート】'!P:P,1/LARGE(INDEX(('（ア）【入力シート】'!$B$9:$B$58="〇")/ROW('（ア）【入力シート】'!$A$9:$A$58),0),ROW(P30))),"")</f>
        <v/>
      </c>
      <c r="P36" s="55" t="str">
        <f>IFERROR(INDEX('（ア）【入力シート】'!Q:Q,1/LARGE(INDEX(('（ア）【入力シート】'!$B$9:$B$58="〇")/ROW('（ア）【入力シート】'!$A$9:$A$58),0),ROW(Q30))),"")</f>
        <v/>
      </c>
      <c r="Q36" s="55" t="str">
        <f>IFERROR(INDEX('（ア）【入力シート】'!R:R,1/LARGE(INDEX(('（ア）【入力シート】'!$B$9:$B$58="〇")/ROW('（ア）【入力シート】'!$A$9:$A$58),0),ROW(R30))),"")</f>
        <v/>
      </c>
      <c r="R36" s="55" t="str">
        <f>IFERROR(INDEX('（ア）【入力シート】'!S:S,1/LARGE(INDEX(('（ア）【入力シート】'!$B$9:$B$58="〇")/ROW('（ア）【入力シート】'!$A$9:$A$58),0),ROW(S30))),"")</f>
        <v/>
      </c>
      <c r="S36" s="55" t="str">
        <f>IFERROR(INDEX('（ア）【入力シート】'!T:T,1/LARGE(INDEX(('（ア）【入力シート】'!$B$9:$B$58="〇")/ROW('（ア）【入力シート】'!$A$9:$A$58),0),ROW(T30))),"")</f>
        <v/>
      </c>
      <c r="T36" s="55" t="str">
        <f>IFERROR(INDEX('（ア）【入力シート】'!U:U,1/LARGE(INDEX(('（ア）【入力シート】'!$B$9:$B$58="〇")/ROW('（ア）【入力シート】'!$A$9:$A$58),0),ROW(U30))),"")</f>
        <v/>
      </c>
      <c r="U36" s="5" t="str">
        <f t="shared" si="1"/>
        <v/>
      </c>
      <c r="V36" s="5" t="str">
        <f t="shared" si="2"/>
        <v/>
      </c>
      <c r="W36" s="5" t="str">
        <f t="shared" si="3"/>
        <v/>
      </c>
      <c r="X36" s="5" t="str">
        <f t="shared" si="4"/>
        <v/>
      </c>
      <c r="Y36" s="5" t="str">
        <f t="shared" si="5"/>
        <v/>
      </c>
      <c r="Z36" s="5" t="str">
        <f t="shared" si="6"/>
        <v/>
      </c>
      <c r="AA36" s="5" t="str">
        <f t="shared" si="7"/>
        <v/>
      </c>
      <c r="AB36" s="5" t="str">
        <f t="shared" si="8"/>
        <v/>
      </c>
      <c r="AC36" s="5" t="str">
        <f t="shared" si="9"/>
        <v/>
      </c>
      <c r="AD36" s="5" t="str">
        <f t="shared" si="10"/>
        <v/>
      </c>
      <c r="AE36" s="5" t="str">
        <f t="shared" si="11"/>
        <v/>
      </c>
      <c r="AF36" s="157" t="str">
        <f t="shared" si="13"/>
        <v/>
      </c>
    </row>
    <row r="37" spans="1:32" ht="94.95" customHeight="1">
      <c r="A37" s="67" t="str">
        <f>IFERROR(INDEX('（ア）【入力シート】'!C:C,1/LARGE(INDEX(('（ア）【入力シート】'!$B$9:$B$58="〇")/ROW('（ア）【入力シート】'!$A$9:$A$58),0),ROW(C31))),"")</f>
        <v/>
      </c>
      <c r="B37" s="67" t="str">
        <f>IFERROR(INDEX('（ア）【入力シート】'!D:D,1/LARGE(INDEX(('（ア）【入力シート】'!$B$9:$B$58="〇")/ROW('（ア）【入力シート】'!$A$9:$A$58),0),ROW(D31))),"")</f>
        <v/>
      </c>
      <c r="C37" s="68" t="str">
        <f t="shared" si="0"/>
        <v/>
      </c>
      <c r="D37" s="67" t="str">
        <f>IFERROR(INDEX('（ア）【入力シート】'!E:E,1/LARGE(INDEX(('（ア）【入力シート】'!$B$9:$B$58="〇")/ROW('（ア）【入力シート】'!$A$9:$A$58),0),ROW(E31))),"")</f>
        <v/>
      </c>
      <c r="E37" s="67" t="str">
        <f>IFERROR(INDEX('（ア）【入力シート】'!F:F,1/LARGE(INDEX(('（ア）【入力シート】'!$B$9:$B$58="〇")/ROW('（ア）【入力シート】'!$A$9:$A$58),0),ROW(F31))),"")</f>
        <v/>
      </c>
      <c r="F37" s="67" t="str">
        <f>IFERROR(INDEX('（ア）【入力シート】'!G:G,1/LARGE(INDEX(('（ア）【入力シート】'!$B$9:$B$58="〇")/ROW('（ア）【入力シート】'!$A$9:$A$58),0),ROW(G31))),"")</f>
        <v/>
      </c>
      <c r="G37" s="69" t="str">
        <f>IFERROR(INDEX('（ア）【入力シート】'!H:H,1/LARGE(INDEX(('（ア）【入力シート】'!$B$9:$B$58="〇")/ROW('（ア）【入力シート】'!$A$9:$A$58),0),ROW(H31))),"")</f>
        <v/>
      </c>
      <c r="H37" s="54" t="str">
        <f>IFERROR(INDEX('（ア）【入力シート】'!I:I,1/LARGE(INDEX(('（ア）【入力シート】'!$B$9:$B$58="〇")/ROW('（ア）【入力シート】'!$A$9:$A$58),0),ROW(I31))),"")</f>
        <v/>
      </c>
      <c r="I37" s="54" t="str">
        <f>IFERROR(INDEX('（ア）【入力シート】'!J:J,1/LARGE(INDEX(('（ア）【入力シート】'!$B$9:$B$58="〇")/ROW('（ア）【入力シート】'!$A$9:$A$58),0),ROW(J31))),"")</f>
        <v/>
      </c>
      <c r="J37" s="55" t="str">
        <f>IFERROR(INDEX('（ア）【入力シート】'!K:K,1/LARGE(INDEX(('（ア）【入力シート】'!$B$9:$B$58="〇")/ROW('（ア）【入力シート】'!$A$9:$A$58),0),ROW(K31))),"")</f>
        <v/>
      </c>
      <c r="K37" s="55" t="str">
        <f>IFERROR(INDEX('（ア）【入力シート】'!L:L,1/LARGE(INDEX(('（ア）【入力シート】'!$B$9:$B$58="〇")/ROW('（ア）【入力シート】'!$A$9:$A$58),0),ROW(L31))),"")</f>
        <v/>
      </c>
      <c r="L37" s="55" t="str">
        <f>IFERROR(INDEX('（ア）【入力シート】'!M:M,1/LARGE(INDEX(('（ア）【入力シート】'!$B$9:$B$58="〇")/ROW('（ア）【入力シート】'!$A$9:$A$58),0),ROW(M31))),"")</f>
        <v/>
      </c>
      <c r="M37" s="55" t="str">
        <f>IFERROR(INDEX('（ア）【入力シート】'!N:N,1/LARGE(INDEX(('（ア）【入力シート】'!$B$9:$B$58="〇")/ROW('（ア）【入力シート】'!$A$9:$A$58),0),ROW(N31))),"")</f>
        <v/>
      </c>
      <c r="N37" s="55" t="str">
        <f>IFERROR(INDEX('（ア）【入力シート】'!O:O,1/LARGE(INDEX(('（ア）【入力シート】'!$B$9:$B$58="〇")/ROW('（ア）【入力シート】'!$A$9:$A$58),0),ROW(O31))),"")</f>
        <v/>
      </c>
      <c r="O37" s="55" t="str">
        <f>IFERROR(INDEX('（ア）【入力シート】'!P:P,1/LARGE(INDEX(('（ア）【入力シート】'!$B$9:$B$58="〇")/ROW('（ア）【入力シート】'!$A$9:$A$58),0),ROW(P31))),"")</f>
        <v/>
      </c>
      <c r="P37" s="55" t="str">
        <f>IFERROR(INDEX('（ア）【入力シート】'!Q:Q,1/LARGE(INDEX(('（ア）【入力シート】'!$B$9:$B$58="〇")/ROW('（ア）【入力シート】'!$A$9:$A$58),0),ROW(Q31))),"")</f>
        <v/>
      </c>
      <c r="Q37" s="55" t="str">
        <f>IFERROR(INDEX('（ア）【入力シート】'!R:R,1/LARGE(INDEX(('（ア）【入力シート】'!$B$9:$B$58="〇")/ROW('（ア）【入力シート】'!$A$9:$A$58),0),ROW(R31))),"")</f>
        <v/>
      </c>
      <c r="R37" s="55" t="str">
        <f>IFERROR(INDEX('（ア）【入力シート】'!S:S,1/LARGE(INDEX(('（ア）【入力シート】'!$B$9:$B$58="〇")/ROW('（ア）【入力シート】'!$A$9:$A$58),0),ROW(S31))),"")</f>
        <v/>
      </c>
      <c r="S37" s="55" t="str">
        <f>IFERROR(INDEX('（ア）【入力シート】'!T:T,1/LARGE(INDEX(('（ア）【入力シート】'!$B$9:$B$58="〇")/ROW('（ア）【入力シート】'!$A$9:$A$58),0),ROW(T31))),"")</f>
        <v/>
      </c>
      <c r="T37" s="55" t="str">
        <f>IFERROR(INDEX('（ア）【入力シート】'!U:U,1/LARGE(INDEX(('（ア）【入力シート】'!$B$9:$B$58="〇")/ROW('（ア）【入力シート】'!$A$9:$A$58),0),ROW(U31))),"")</f>
        <v/>
      </c>
      <c r="U37" s="5" t="str">
        <f t="shared" si="1"/>
        <v/>
      </c>
      <c r="V37" s="5" t="str">
        <f t="shared" si="2"/>
        <v/>
      </c>
      <c r="W37" s="5" t="str">
        <f t="shared" si="3"/>
        <v/>
      </c>
      <c r="X37" s="5" t="str">
        <f t="shared" si="4"/>
        <v/>
      </c>
      <c r="Y37" s="5" t="str">
        <f t="shared" si="5"/>
        <v/>
      </c>
      <c r="Z37" s="5" t="str">
        <f t="shared" si="6"/>
        <v/>
      </c>
      <c r="AA37" s="5" t="str">
        <f t="shared" si="7"/>
        <v/>
      </c>
      <c r="AB37" s="5" t="str">
        <f t="shared" si="8"/>
        <v/>
      </c>
      <c r="AC37" s="5" t="str">
        <f t="shared" si="9"/>
        <v/>
      </c>
      <c r="AD37" s="5" t="str">
        <f t="shared" si="10"/>
        <v/>
      </c>
      <c r="AE37" s="5" t="str">
        <f t="shared" si="11"/>
        <v/>
      </c>
      <c r="AF37" s="157" t="str">
        <f t="shared" si="13"/>
        <v/>
      </c>
    </row>
    <row r="38" spans="1:32" ht="94.95" customHeight="1">
      <c r="A38" s="67" t="str">
        <f>IFERROR(INDEX('（ア）【入力シート】'!C:C,1/LARGE(INDEX(('（ア）【入力シート】'!$B$9:$B$58="〇")/ROW('（ア）【入力シート】'!$A$9:$A$58),0),ROW(C32))),"")</f>
        <v/>
      </c>
      <c r="B38" s="67" t="str">
        <f>IFERROR(INDEX('（ア）【入力シート】'!D:D,1/LARGE(INDEX(('（ア）【入力シート】'!$B$9:$B$58="〇")/ROW('（ア）【入力シート】'!$A$9:$A$58),0),ROW(D32))),"")</f>
        <v/>
      </c>
      <c r="C38" s="68" t="str">
        <f t="shared" si="0"/>
        <v/>
      </c>
      <c r="D38" s="67" t="str">
        <f>IFERROR(INDEX('（ア）【入力シート】'!E:E,1/LARGE(INDEX(('（ア）【入力シート】'!$B$9:$B$58="〇")/ROW('（ア）【入力シート】'!$A$9:$A$58),0),ROW(E32))),"")</f>
        <v/>
      </c>
      <c r="E38" s="67" t="str">
        <f>IFERROR(INDEX('（ア）【入力シート】'!F:F,1/LARGE(INDEX(('（ア）【入力シート】'!$B$9:$B$58="〇")/ROW('（ア）【入力シート】'!$A$9:$A$58),0),ROW(F32))),"")</f>
        <v/>
      </c>
      <c r="F38" s="67" t="str">
        <f>IFERROR(INDEX('（ア）【入力シート】'!G:G,1/LARGE(INDEX(('（ア）【入力シート】'!$B$9:$B$58="〇")/ROW('（ア）【入力シート】'!$A$9:$A$58),0),ROW(G32))),"")</f>
        <v/>
      </c>
      <c r="G38" s="69" t="str">
        <f>IFERROR(INDEX('（ア）【入力シート】'!H:H,1/LARGE(INDEX(('（ア）【入力シート】'!$B$9:$B$58="〇")/ROW('（ア）【入力シート】'!$A$9:$A$58),0),ROW(H32))),"")</f>
        <v/>
      </c>
      <c r="H38" s="54" t="str">
        <f>IFERROR(INDEX('（ア）【入力シート】'!I:I,1/LARGE(INDEX(('（ア）【入力シート】'!$B$9:$B$58="〇")/ROW('（ア）【入力シート】'!$A$9:$A$58),0),ROW(I32))),"")</f>
        <v/>
      </c>
      <c r="I38" s="54" t="str">
        <f>IFERROR(INDEX('（ア）【入力シート】'!J:J,1/LARGE(INDEX(('（ア）【入力シート】'!$B$9:$B$58="〇")/ROW('（ア）【入力シート】'!$A$9:$A$58),0),ROW(J32))),"")</f>
        <v/>
      </c>
      <c r="J38" s="55" t="str">
        <f>IFERROR(INDEX('（ア）【入力シート】'!K:K,1/LARGE(INDEX(('（ア）【入力シート】'!$B$9:$B$58="〇")/ROW('（ア）【入力シート】'!$A$9:$A$58),0),ROW(K32))),"")</f>
        <v/>
      </c>
      <c r="K38" s="55" t="str">
        <f>IFERROR(INDEX('（ア）【入力シート】'!L:L,1/LARGE(INDEX(('（ア）【入力シート】'!$B$9:$B$58="〇")/ROW('（ア）【入力シート】'!$A$9:$A$58),0),ROW(L32))),"")</f>
        <v/>
      </c>
      <c r="L38" s="55" t="str">
        <f>IFERROR(INDEX('（ア）【入力シート】'!M:M,1/LARGE(INDEX(('（ア）【入力シート】'!$B$9:$B$58="〇")/ROW('（ア）【入力シート】'!$A$9:$A$58),0),ROW(M32))),"")</f>
        <v/>
      </c>
      <c r="M38" s="55" t="str">
        <f>IFERROR(INDEX('（ア）【入力シート】'!N:N,1/LARGE(INDEX(('（ア）【入力シート】'!$B$9:$B$58="〇")/ROW('（ア）【入力シート】'!$A$9:$A$58),0),ROW(N32))),"")</f>
        <v/>
      </c>
      <c r="N38" s="55" t="str">
        <f>IFERROR(INDEX('（ア）【入力シート】'!O:O,1/LARGE(INDEX(('（ア）【入力シート】'!$B$9:$B$58="〇")/ROW('（ア）【入力シート】'!$A$9:$A$58),0),ROW(O32))),"")</f>
        <v/>
      </c>
      <c r="O38" s="55" t="str">
        <f>IFERROR(INDEX('（ア）【入力シート】'!P:P,1/LARGE(INDEX(('（ア）【入力シート】'!$B$9:$B$58="〇")/ROW('（ア）【入力シート】'!$A$9:$A$58),0),ROW(P32))),"")</f>
        <v/>
      </c>
      <c r="P38" s="55" t="str">
        <f>IFERROR(INDEX('（ア）【入力シート】'!Q:Q,1/LARGE(INDEX(('（ア）【入力シート】'!$B$9:$B$58="〇")/ROW('（ア）【入力シート】'!$A$9:$A$58),0),ROW(Q32))),"")</f>
        <v/>
      </c>
      <c r="Q38" s="55" t="str">
        <f>IFERROR(INDEX('（ア）【入力シート】'!R:R,1/LARGE(INDEX(('（ア）【入力シート】'!$B$9:$B$58="〇")/ROW('（ア）【入力シート】'!$A$9:$A$58),0),ROW(R32))),"")</f>
        <v/>
      </c>
      <c r="R38" s="55" t="str">
        <f>IFERROR(INDEX('（ア）【入力シート】'!S:S,1/LARGE(INDEX(('（ア）【入力シート】'!$B$9:$B$58="〇")/ROW('（ア）【入力シート】'!$A$9:$A$58),0),ROW(S32))),"")</f>
        <v/>
      </c>
      <c r="S38" s="55" t="str">
        <f>IFERROR(INDEX('（ア）【入力シート】'!T:T,1/LARGE(INDEX(('（ア）【入力シート】'!$B$9:$B$58="〇")/ROW('（ア）【入力シート】'!$A$9:$A$58),0),ROW(T32))),"")</f>
        <v/>
      </c>
      <c r="T38" s="55" t="str">
        <f>IFERROR(INDEX('（ア）【入力シート】'!U:U,1/LARGE(INDEX(('（ア）【入力シート】'!$B$9:$B$58="〇")/ROW('（ア）【入力シート】'!$A$9:$A$58),0),ROW(U32))),"")</f>
        <v/>
      </c>
      <c r="U38" s="5" t="str">
        <f t="shared" si="1"/>
        <v/>
      </c>
      <c r="V38" s="5" t="str">
        <f t="shared" si="2"/>
        <v/>
      </c>
      <c r="W38" s="5" t="str">
        <f t="shared" si="3"/>
        <v/>
      </c>
      <c r="X38" s="5" t="str">
        <f t="shared" si="4"/>
        <v/>
      </c>
      <c r="Y38" s="5" t="str">
        <f t="shared" si="5"/>
        <v/>
      </c>
      <c r="Z38" s="5" t="str">
        <f t="shared" si="6"/>
        <v/>
      </c>
      <c r="AA38" s="5" t="str">
        <f t="shared" si="7"/>
        <v/>
      </c>
      <c r="AB38" s="5" t="str">
        <f t="shared" si="8"/>
        <v/>
      </c>
      <c r="AC38" s="5" t="str">
        <f t="shared" si="9"/>
        <v/>
      </c>
      <c r="AD38" s="5" t="str">
        <f t="shared" si="10"/>
        <v/>
      </c>
      <c r="AE38" s="5" t="str">
        <f t="shared" si="11"/>
        <v/>
      </c>
      <c r="AF38" s="157" t="str">
        <f t="shared" si="13"/>
        <v/>
      </c>
    </row>
    <row r="39" spans="1:32" ht="94.95" customHeight="1">
      <c r="A39" s="67" t="str">
        <f>IFERROR(INDEX('（ア）【入力シート】'!C:C,1/LARGE(INDEX(('（ア）【入力シート】'!$B$9:$B$58="〇")/ROW('（ア）【入力シート】'!$A$9:$A$58),0),ROW(C33))),"")</f>
        <v/>
      </c>
      <c r="B39" s="67" t="str">
        <f>IFERROR(INDEX('（ア）【入力シート】'!D:D,1/LARGE(INDEX(('（ア）【入力シート】'!$B$9:$B$58="〇")/ROW('（ア）【入力シート】'!$A$9:$A$58),0),ROW(D33))),"")</f>
        <v/>
      </c>
      <c r="C39" s="68" t="str">
        <f t="shared" si="0"/>
        <v/>
      </c>
      <c r="D39" s="67" t="str">
        <f>IFERROR(INDEX('（ア）【入力シート】'!E:E,1/LARGE(INDEX(('（ア）【入力シート】'!$B$9:$B$58="〇")/ROW('（ア）【入力シート】'!$A$9:$A$58),0),ROW(E33))),"")</f>
        <v/>
      </c>
      <c r="E39" s="67" t="str">
        <f>IFERROR(INDEX('（ア）【入力シート】'!F:F,1/LARGE(INDEX(('（ア）【入力シート】'!$B$9:$B$58="〇")/ROW('（ア）【入力シート】'!$A$9:$A$58),0),ROW(F33))),"")</f>
        <v/>
      </c>
      <c r="F39" s="67" t="str">
        <f>IFERROR(INDEX('（ア）【入力シート】'!G:G,1/LARGE(INDEX(('（ア）【入力シート】'!$B$9:$B$58="〇")/ROW('（ア）【入力シート】'!$A$9:$A$58),0),ROW(G33))),"")</f>
        <v/>
      </c>
      <c r="G39" s="69" t="str">
        <f>IFERROR(INDEX('（ア）【入力シート】'!H:H,1/LARGE(INDEX(('（ア）【入力シート】'!$B$9:$B$58="〇")/ROW('（ア）【入力シート】'!$A$9:$A$58),0),ROW(H33))),"")</f>
        <v/>
      </c>
      <c r="H39" s="54" t="str">
        <f>IFERROR(INDEX('（ア）【入力シート】'!I:I,1/LARGE(INDEX(('（ア）【入力シート】'!$B$9:$B$58="〇")/ROW('（ア）【入力シート】'!$A$9:$A$58),0),ROW(I33))),"")</f>
        <v/>
      </c>
      <c r="I39" s="54" t="str">
        <f>IFERROR(INDEX('（ア）【入力シート】'!J:J,1/LARGE(INDEX(('（ア）【入力シート】'!$B$9:$B$58="〇")/ROW('（ア）【入力シート】'!$A$9:$A$58),0),ROW(J33))),"")</f>
        <v/>
      </c>
      <c r="J39" s="55" t="str">
        <f>IFERROR(INDEX('（ア）【入力シート】'!K:K,1/LARGE(INDEX(('（ア）【入力シート】'!$B$9:$B$58="〇")/ROW('（ア）【入力シート】'!$A$9:$A$58),0),ROW(K33))),"")</f>
        <v/>
      </c>
      <c r="K39" s="55" t="str">
        <f>IFERROR(INDEX('（ア）【入力シート】'!L:L,1/LARGE(INDEX(('（ア）【入力シート】'!$B$9:$B$58="〇")/ROW('（ア）【入力シート】'!$A$9:$A$58),0),ROW(L33))),"")</f>
        <v/>
      </c>
      <c r="L39" s="55" t="str">
        <f>IFERROR(INDEX('（ア）【入力シート】'!M:M,1/LARGE(INDEX(('（ア）【入力シート】'!$B$9:$B$58="〇")/ROW('（ア）【入力シート】'!$A$9:$A$58),0),ROW(M33))),"")</f>
        <v/>
      </c>
      <c r="M39" s="55" t="str">
        <f>IFERROR(INDEX('（ア）【入力シート】'!N:N,1/LARGE(INDEX(('（ア）【入力シート】'!$B$9:$B$58="〇")/ROW('（ア）【入力シート】'!$A$9:$A$58),0),ROW(N33))),"")</f>
        <v/>
      </c>
      <c r="N39" s="55" t="str">
        <f>IFERROR(INDEX('（ア）【入力シート】'!O:O,1/LARGE(INDEX(('（ア）【入力シート】'!$B$9:$B$58="〇")/ROW('（ア）【入力シート】'!$A$9:$A$58),0),ROW(O33))),"")</f>
        <v/>
      </c>
      <c r="O39" s="55" t="str">
        <f>IFERROR(INDEX('（ア）【入力シート】'!P:P,1/LARGE(INDEX(('（ア）【入力シート】'!$B$9:$B$58="〇")/ROW('（ア）【入力シート】'!$A$9:$A$58),0),ROW(P33))),"")</f>
        <v/>
      </c>
      <c r="P39" s="55" t="str">
        <f>IFERROR(INDEX('（ア）【入力シート】'!Q:Q,1/LARGE(INDEX(('（ア）【入力シート】'!$B$9:$B$58="〇")/ROW('（ア）【入力シート】'!$A$9:$A$58),0),ROW(Q33))),"")</f>
        <v/>
      </c>
      <c r="Q39" s="55" t="str">
        <f>IFERROR(INDEX('（ア）【入力シート】'!R:R,1/LARGE(INDEX(('（ア）【入力シート】'!$B$9:$B$58="〇")/ROW('（ア）【入力シート】'!$A$9:$A$58),0),ROW(R33))),"")</f>
        <v/>
      </c>
      <c r="R39" s="55" t="str">
        <f>IFERROR(INDEX('（ア）【入力シート】'!S:S,1/LARGE(INDEX(('（ア）【入力シート】'!$B$9:$B$58="〇")/ROW('（ア）【入力シート】'!$A$9:$A$58),0),ROW(S33))),"")</f>
        <v/>
      </c>
      <c r="S39" s="55" t="str">
        <f>IFERROR(INDEX('（ア）【入力シート】'!T:T,1/LARGE(INDEX(('（ア）【入力シート】'!$B$9:$B$58="〇")/ROW('（ア）【入力シート】'!$A$9:$A$58),0),ROW(T33))),"")</f>
        <v/>
      </c>
      <c r="T39" s="55" t="str">
        <f>IFERROR(INDEX('（ア）【入力シート】'!U:U,1/LARGE(INDEX(('（ア）【入力シート】'!$B$9:$B$58="〇")/ROW('（ア）【入力シート】'!$A$9:$A$58),0),ROW(U33))),"")</f>
        <v/>
      </c>
      <c r="U39" s="5" t="str">
        <f t="shared" si="1"/>
        <v/>
      </c>
      <c r="V39" s="5" t="str">
        <f t="shared" si="2"/>
        <v/>
      </c>
      <c r="W39" s="5" t="str">
        <f t="shared" si="3"/>
        <v/>
      </c>
      <c r="X39" s="5" t="str">
        <f t="shared" si="4"/>
        <v/>
      </c>
      <c r="Y39" s="5" t="str">
        <f t="shared" si="5"/>
        <v/>
      </c>
      <c r="Z39" s="5" t="str">
        <f t="shared" si="6"/>
        <v/>
      </c>
      <c r="AA39" s="5" t="str">
        <f t="shared" si="7"/>
        <v/>
      </c>
      <c r="AB39" s="5" t="str">
        <f t="shared" si="8"/>
        <v/>
      </c>
      <c r="AC39" s="5" t="str">
        <f t="shared" si="9"/>
        <v/>
      </c>
      <c r="AD39" s="5" t="str">
        <f t="shared" si="10"/>
        <v/>
      </c>
      <c r="AE39" s="5" t="str">
        <f t="shared" si="11"/>
        <v/>
      </c>
      <c r="AF39" s="157" t="str">
        <f t="shared" si="13"/>
        <v/>
      </c>
    </row>
    <row r="40" spans="1:32" ht="94.95" customHeight="1">
      <c r="A40" s="67" t="str">
        <f>IFERROR(INDEX('（ア）【入力シート】'!C:C,1/LARGE(INDEX(('（ア）【入力シート】'!$B$9:$B$58="〇")/ROW('（ア）【入力シート】'!$A$9:$A$58),0),ROW(C34))),"")</f>
        <v/>
      </c>
      <c r="B40" s="67" t="str">
        <f>IFERROR(INDEX('（ア）【入力シート】'!D:D,1/LARGE(INDEX(('（ア）【入力シート】'!$B$9:$B$58="〇")/ROW('（ア）【入力シート】'!$A$9:$A$58),0),ROW(D34))),"")</f>
        <v/>
      </c>
      <c r="C40" s="68" t="str">
        <f t="shared" si="0"/>
        <v/>
      </c>
      <c r="D40" s="67" t="str">
        <f>IFERROR(INDEX('（ア）【入力シート】'!E:E,1/LARGE(INDEX(('（ア）【入力シート】'!$B$9:$B$58="〇")/ROW('（ア）【入力シート】'!$A$9:$A$58),0),ROW(E34))),"")</f>
        <v/>
      </c>
      <c r="E40" s="67" t="str">
        <f>IFERROR(INDEX('（ア）【入力シート】'!F:F,1/LARGE(INDEX(('（ア）【入力シート】'!$B$9:$B$58="〇")/ROW('（ア）【入力シート】'!$A$9:$A$58),0),ROW(F34))),"")</f>
        <v/>
      </c>
      <c r="F40" s="67" t="str">
        <f>IFERROR(INDEX('（ア）【入力シート】'!G:G,1/LARGE(INDEX(('（ア）【入力シート】'!$B$9:$B$58="〇")/ROW('（ア）【入力シート】'!$A$9:$A$58),0),ROW(G34))),"")</f>
        <v/>
      </c>
      <c r="G40" s="69" t="str">
        <f>IFERROR(INDEX('（ア）【入力シート】'!H:H,1/LARGE(INDEX(('（ア）【入力シート】'!$B$9:$B$58="〇")/ROW('（ア）【入力シート】'!$A$9:$A$58),0),ROW(H34))),"")</f>
        <v/>
      </c>
      <c r="H40" s="54" t="str">
        <f>IFERROR(INDEX('（ア）【入力シート】'!I:I,1/LARGE(INDEX(('（ア）【入力シート】'!$B$9:$B$58="〇")/ROW('（ア）【入力シート】'!$A$9:$A$58),0),ROW(I34))),"")</f>
        <v/>
      </c>
      <c r="I40" s="54" t="str">
        <f>IFERROR(INDEX('（ア）【入力シート】'!J:J,1/LARGE(INDEX(('（ア）【入力シート】'!$B$9:$B$58="〇")/ROW('（ア）【入力シート】'!$A$9:$A$58),0),ROW(J34))),"")</f>
        <v/>
      </c>
      <c r="J40" s="55" t="str">
        <f>IFERROR(INDEX('（ア）【入力シート】'!K:K,1/LARGE(INDEX(('（ア）【入力シート】'!$B$9:$B$58="〇")/ROW('（ア）【入力シート】'!$A$9:$A$58),0),ROW(K34))),"")</f>
        <v/>
      </c>
      <c r="K40" s="55" t="str">
        <f>IFERROR(INDEX('（ア）【入力シート】'!L:L,1/LARGE(INDEX(('（ア）【入力シート】'!$B$9:$B$58="〇")/ROW('（ア）【入力シート】'!$A$9:$A$58),0),ROW(L34))),"")</f>
        <v/>
      </c>
      <c r="L40" s="55" t="str">
        <f>IFERROR(INDEX('（ア）【入力シート】'!M:M,1/LARGE(INDEX(('（ア）【入力シート】'!$B$9:$B$58="〇")/ROW('（ア）【入力シート】'!$A$9:$A$58),0),ROW(M34))),"")</f>
        <v/>
      </c>
      <c r="M40" s="55" t="str">
        <f>IFERROR(INDEX('（ア）【入力シート】'!N:N,1/LARGE(INDEX(('（ア）【入力シート】'!$B$9:$B$58="〇")/ROW('（ア）【入力シート】'!$A$9:$A$58),0),ROW(N34))),"")</f>
        <v/>
      </c>
      <c r="N40" s="55" t="str">
        <f>IFERROR(INDEX('（ア）【入力シート】'!O:O,1/LARGE(INDEX(('（ア）【入力シート】'!$B$9:$B$58="〇")/ROW('（ア）【入力シート】'!$A$9:$A$58),0),ROW(O34))),"")</f>
        <v/>
      </c>
      <c r="O40" s="55" t="str">
        <f>IFERROR(INDEX('（ア）【入力シート】'!P:P,1/LARGE(INDEX(('（ア）【入力シート】'!$B$9:$B$58="〇")/ROW('（ア）【入力シート】'!$A$9:$A$58),0),ROW(P34))),"")</f>
        <v/>
      </c>
      <c r="P40" s="55" t="str">
        <f>IFERROR(INDEX('（ア）【入力シート】'!Q:Q,1/LARGE(INDEX(('（ア）【入力シート】'!$B$9:$B$58="〇")/ROW('（ア）【入力シート】'!$A$9:$A$58),0),ROW(Q34))),"")</f>
        <v/>
      </c>
      <c r="Q40" s="55" t="str">
        <f>IFERROR(INDEX('（ア）【入力シート】'!R:R,1/LARGE(INDEX(('（ア）【入力シート】'!$B$9:$B$58="〇")/ROW('（ア）【入力シート】'!$A$9:$A$58),0),ROW(R34))),"")</f>
        <v/>
      </c>
      <c r="R40" s="55" t="str">
        <f>IFERROR(INDEX('（ア）【入力シート】'!S:S,1/LARGE(INDEX(('（ア）【入力シート】'!$B$9:$B$58="〇")/ROW('（ア）【入力シート】'!$A$9:$A$58),0),ROW(S34))),"")</f>
        <v/>
      </c>
      <c r="S40" s="55" t="str">
        <f>IFERROR(INDEX('（ア）【入力シート】'!T:T,1/LARGE(INDEX(('（ア）【入力シート】'!$B$9:$B$58="〇")/ROW('（ア）【入力シート】'!$A$9:$A$58),0),ROW(T34))),"")</f>
        <v/>
      </c>
      <c r="T40" s="55" t="str">
        <f>IFERROR(INDEX('（ア）【入力シート】'!U:U,1/LARGE(INDEX(('（ア）【入力シート】'!$B$9:$B$58="〇")/ROW('（ア）【入力シート】'!$A$9:$A$58),0),ROW(U34))),"")</f>
        <v/>
      </c>
      <c r="U40" s="5" t="str">
        <f t="shared" si="1"/>
        <v/>
      </c>
      <c r="V40" s="5" t="str">
        <f t="shared" si="2"/>
        <v/>
      </c>
      <c r="W40" s="5" t="str">
        <f t="shared" si="3"/>
        <v/>
      </c>
      <c r="X40" s="5" t="str">
        <f t="shared" si="4"/>
        <v/>
      </c>
      <c r="Y40" s="5" t="str">
        <f t="shared" si="5"/>
        <v/>
      </c>
      <c r="Z40" s="5" t="str">
        <f t="shared" si="6"/>
        <v/>
      </c>
      <c r="AA40" s="5" t="str">
        <f t="shared" si="7"/>
        <v/>
      </c>
      <c r="AB40" s="5" t="str">
        <f t="shared" si="8"/>
        <v/>
      </c>
      <c r="AC40" s="5" t="str">
        <f t="shared" si="9"/>
        <v/>
      </c>
      <c r="AD40" s="5" t="str">
        <f t="shared" si="10"/>
        <v/>
      </c>
      <c r="AE40" s="5" t="str">
        <f t="shared" si="11"/>
        <v/>
      </c>
      <c r="AF40" s="157" t="str">
        <f t="shared" si="13"/>
        <v/>
      </c>
    </row>
    <row r="41" spans="1:32" ht="94.95" customHeight="1">
      <c r="A41" s="67" t="str">
        <f>IFERROR(INDEX('（ア）【入力シート】'!C:C,1/LARGE(INDEX(('（ア）【入力シート】'!$B$9:$B$58="〇")/ROW('（ア）【入力シート】'!$A$9:$A$58),0),ROW(C35))),"")</f>
        <v/>
      </c>
      <c r="B41" s="67" t="str">
        <f>IFERROR(INDEX('（ア）【入力シート】'!D:D,1/LARGE(INDEX(('（ア）【入力シート】'!$B$9:$B$58="〇")/ROW('（ア）【入力シート】'!$A$9:$A$58),0),ROW(D35))),"")</f>
        <v/>
      </c>
      <c r="C41" s="68" t="str">
        <f t="shared" si="0"/>
        <v/>
      </c>
      <c r="D41" s="67" t="str">
        <f>IFERROR(INDEX('（ア）【入力シート】'!E:E,1/LARGE(INDEX(('（ア）【入力シート】'!$B$9:$B$58="〇")/ROW('（ア）【入力シート】'!$A$9:$A$58),0),ROW(E35))),"")</f>
        <v/>
      </c>
      <c r="E41" s="67" t="str">
        <f>IFERROR(INDEX('（ア）【入力シート】'!F:F,1/LARGE(INDEX(('（ア）【入力シート】'!$B$9:$B$58="〇")/ROW('（ア）【入力シート】'!$A$9:$A$58),0),ROW(F35))),"")</f>
        <v/>
      </c>
      <c r="F41" s="67" t="str">
        <f>IFERROR(INDEX('（ア）【入力シート】'!G:G,1/LARGE(INDEX(('（ア）【入力シート】'!$B$9:$B$58="〇")/ROW('（ア）【入力シート】'!$A$9:$A$58),0),ROW(G35))),"")</f>
        <v/>
      </c>
      <c r="G41" s="69" t="str">
        <f>IFERROR(INDEX('（ア）【入力シート】'!H:H,1/LARGE(INDEX(('（ア）【入力シート】'!$B$9:$B$58="〇")/ROW('（ア）【入力シート】'!$A$9:$A$58),0),ROW(H35))),"")</f>
        <v/>
      </c>
      <c r="H41" s="54" t="str">
        <f>IFERROR(INDEX('（ア）【入力シート】'!I:I,1/LARGE(INDEX(('（ア）【入力シート】'!$B$9:$B$58="〇")/ROW('（ア）【入力シート】'!$A$9:$A$58),0),ROW(I35))),"")</f>
        <v/>
      </c>
      <c r="I41" s="54" t="str">
        <f>IFERROR(INDEX('（ア）【入力シート】'!J:J,1/LARGE(INDEX(('（ア）【入力シート】'!$B$9:$B$58="〇")/ROW('（ア）【入力シート】'!$A$9:$A$58),0),ROW(J35))),"")</f>
        <v/>
      </c>
      <c r="J41" s="55" t="str">
        <f>IFERROR(INDEX('（ア）【入力シート】'!K:K,1/LARGE(INDEX(('（ア）【入力シート】'!$B$9:$B$58="〇")/ROW('（ア）【入力シート】'!$A$9:$A$58),0),ROW(K35))),"")</f>
        <v/>
      </c>
      <c r="K41" s="55" t="str">
        <f>IFERROR(INDEX('（ア）【入力シート】'!L:L,1/LARGE(INDEX(('（ア）【入力シート】'!$B$9:$B$58="〇")/ROW('（ア）【入力シート】'!$A$9:$A$58),0),ROW(L35))),"")</f>
        <v/>
      </c>
      <c r="L41" s="55" t="str">
        <f>IFERROR(INDEX('（ア）【入力シート】'!M:M,1/LARGE(INDEX(('（ア）【入力シート】'!$B$9:$B$58="〇")/ROW('（ア）【入力シート】'!$A$9:$A$58),0),ROW(M35))),"")</f>
        <v/>
      </c>
      <c r="M41" s="55" t="str">
        <f>IFERROR(INDEX('（ア）【入力シート】'!N:N,1/LARGE(INDEX(('（ア）【入力シート】'!$B$9:$B$58="〇")/ROW('（ア）【入力シート】'!$A$9:$A$58),0),ROW(N35))),"")</f>
        <v/>
      </c>
      <c r="N41" s="55" t="str">
        <f>IFERROR(INDEX('（ア）【入力シート】'!O:O,1/LARGE(INDEX(('（ア）【入力シート】'!$B$9:$B$58="〇")/ROW('（ア）【入力シート】'!$A$9:$A$58),0),ROW(O35))),"")</f>
        <v/>
      </c>
      <c r="O41" s="55" t="str">
        <f>IFERROR(INDEX('（ア）【入力シート】'!P:P,1/LARGE(INDEX(('（ア）【入力シート】'!$B$9:$B$58="〇")/ROW('（ア）【入力シート】'!$A$9:$A$58),0),ROW(P35))),"")</f>
        <v/>
      </c>
      <c r="P41" s="55" t="str">
        <f>IFERROR(INDEX('（ア）【入力シート】'!Q:Q,1/LARGE(INDEX(('（ア）【入力シート】'!$B$9:$B$58="〇")/ROW('（ア）【入力シート】'!$A$9:$A$58),0),ROW(Q35))),"")</f>
        <v/>
      </c>
      <c r="Q41" s="55" t="str">
        <f>IFERROR(INDEX('（ア）【入力シート】'!R:R,1/LARGE(INDEX(('（ア）【入力シート】'!$B$9:$B$58="〇")/ROW('（ア）【入力シート】'!$A$9:$A$58),0),ROW(R35))),"")</f>
        <v/>
      </c>
      <c r="R41" s="55" t="str">
        <f>IFERROR(INDEX('（ア）【入力シート】'!S:S,1/LARGE(INDEX(('（ア）【入力シート】'!$B$9:$B$58="〇")/ROW('（ア）【入力シート】'!$A$9:$A$58),0),ROW(S35))),"")</f>
        <v/>
      </c>
      <c r="S41" s="55" t="str">
        <f>IFERROR(INDEX('（ア）【入力シート】'!T:T,1/LARGE(INDEX(('（ア）【入力シート】'!$B$9:$B$58="〇")/ROW('（ア）【入力シート】'!$A$9:$A$58),0),ROW(T35))),"")</f>
        <v/>
      </c>
      <c r="T41" s="55" t="str">
        <f>IFERROR(INDEX('（ア）【入力シート】'!U:U,1/LARGE(INDEX(('（ア）【入力シート】'!$B$9:$B$58="〇")/ROW('（ア）【入力シート】'!$A$9:$A$58),0),ROW(U35))),"")</f>
        <v/>
      </c>
      <c r="U41" s="5" t="str">
        <f t="shared" si="1"/>
        <v/>
      </c>
      <c r="V41" s="5" t="str">
        <f t="shared" si="2"/>
        <v/>
      </c>
      <c r="W41" s="5" t="str">
        <f t="shared" si="3"/>
        <v/>
      </c>
      <c r="X41" s="5" t="str">
        <f t="shared" si="4"/>
        <v/>
      </c>
      <c r="Y41" s="5" t="str">
        <f t="shared" si="5"/>
        <v/>
      </c>
      <c r="Z41" s="5" t="str">
        <f t="shared" si="6"/>
        <v/>
      </c>
      <c r="AA41" s="5" t="str">
        <f t="shared" si="7"/>
        <v/>
      </c>
      <c r="AB41" s="5" t="str">
        <f t="shared" si="8"/>
        <v/>
      </c>
      <c r="AC41" s="5" t="str">
        <f t="shared" si="9"/>
        <v/>
      </c>
      <c r="AD41" s="5" t="str">
        <f t="shared" si="10"/>
        <v/>
      </c>
      <c r="AE41" s="5" t="str">
        <f t="shared" si="11"/>
        <v/>
      </c>
      <c r="AF41" s="157" t="str">
        <f t="shared" si="13"/>
        <v/>
      </c>
    </row>
    <row r="42" spans="1:32" ht="94.95" customHeight="1">
      <c r="A42" s="67" t="str">
        <f>IFERROR(INDEX('（ア）【入力シート】'!C:C,1/LARGE(INDEX(('（ア）【入力シート】'!$B$9:$B$58="〇")/ROW('（ア）【入力シート】'!$A$9:$A$58),0),ROW(C36))),"")</f>
        <v/>
      </c>
      <c r="B42" s="67" t="str">
        <f>IFERROR(INDEX('（ア）【入力シート】'!D:D,1/LARGE(INDEX(('（ア）【入力シート】'!$B$9:$B$58="〇")/ROW('（ア）【入力シート】'!$A$9:$A$58),0),ROW(D36))),"")</f>
        <v/>
      </c>
      <c r="C42" s="68" t="str">
        <f t="shared" si="0"/>
        <v/>
      </c>
      <c r="D42" s="67" t="str">
        <f>IFERROR(INDEX('（ア）【入力シート】'!E:E,1/LARGE(INDEX(('（ア）【入力シート】'!$B$9:$B$58="〇")/ROW('（ア）【入力シート】'!$A$9:$A$58),0),ROW(E36))),"")</f>
        <v/>
      </c>
      <c r="E42" s="67" t="str">
        <f>IFERROR(INDEX('（ア）【入力シート】'!F:F,1/LARGE(INDEX(('（ア）【入力シート】'!$B$9:$B$58="〇")/ROW('（ア）【入力シート】'!$A$9:$A$58),0),ROW(F36))),"")</f>
        <v/>
      </c>
      <c r="F42" s="67" t="str">
        <f>IFERROR(INDEX('（ア）【入力シート】'!G:G,1/LARGE(INDEX(('（ア）【入力シート】'!$B$9:$B$58="〇")/ROW('（ア）【入力シート】'!$A$9:$A$58),0),ROW(G36))),"")</f>
        <v/>
      </c>
      <c r="G42" s="69" t="str">
        <f>IFERROR(INDEX('（ア）【入力シート】'!H:H,1/LARGE(INDEX(('（ア）【入力シート】'!$B$9:$B$58="〇")/ROW('（ア）【入力シート】'!$A$9:$A$58),0),ROW(H36))),"")</f>
        <v/>
      </c>
      <c r="H42" s="54" t="str">
        <f>IFERROR(INDEX('（ア）【入力シート】'!I:I,1/LARGE(INDEX(('（ア）【入力シート】'!$B$9:$B$58="〇")/ROW('（ア）【入力シート】'!$A$9:$A$58),0),ROW(I36))),"")</f>
        <v/>
      </c>
      <c r="I42" s="54" t="str">
        <f>IFERROR(INDEX('（ア）【入力シート】'!J:J,1/LARGE(INDEX(('（ア）【入力シート】'!$B$9:$B$58="〇")/ROW('（ア）【入力シート】'!$A$9:$A$58),0),ROW(J36))),"")</f>
        <v/>
      </c>
      <c r="J42" s="55" t="str">
        <f>IFERROR(INDEX('（ア）【入力シート】'!K:K,1/LARGE(INDEX(('（ア）【入力シート】'!$B$9:$B$58="〇")/ROW('（ア）【入力シート】'!$A$9:$A$58),0),ROW(K36))),"")</f>
        <v/>
      </c>
      <c r="K42" s="55" t="str">
        <f>IFERROR(INDEX('（ア）【入力シート】'!L:L,1/LARGE(INDEX(('（ア）【入力シート】'!$B$9:$B$58="〇")/ROW('（ア）【入力シート】'!$A$9:$A$58),0),ROW(L36))),"")</f>
        <v/>
      </c>
      <c r="L42" s="55" t="str">
        <f>IFERROR(INDEX('（ア）【入力シート】'!M:M,1/LARGE(INDEX(('（ア）【入力シート】'!$B$9:$B$58="〇")/ROW('（ア）【入力シート】'!$A$9:$A$58),0),ROW(M36))),"")</f>
        <v/>
      </c>
      <c r="M42" s="55" t="str">
        <f>IFERROR(INDEX('（ア）【入力シート】'!N:N,1/LARGE(INDEX(('（ア）【入力シート】'!$B$9:$B$58="〇")/ROW('（ア）【入力シート】'!$A$9:$A$58),0),ROW(N36))),"")</f>
        <v/>
      </c>
      <c r="N42" s="55" t="str">
        <f>IFERROR(INDEX('（ア）【入力シート】'!O:O,1/LARGE(INDEX(('（ア）【入力シート】'!$B$9:$B$58="〇")/ROW('（ア）【入力シート】'!$A$9:$A$58),0),ROW(O36))),"")</f>
        <v/>
      </c>
      <c r="O42" s="55" t="str">
        <f>IFERROR(INDEX('（ア）【入力シート】'!P:P,1/LARGE(INDEX(('（ア）【入力シート】'!$B$9:$B$58="〇")/ROW('（ア）【入力シート】'!$A$9:$A$58),0),ROW(P36))),"")</f>
        <v/>
      </c>
      <c r="P42" s="55" t="str">
        <f>IFERROR(INDEX('（ア）【入力シート】'!Q:Q,1/LARGE(INDEX(('（ア）【入力シート】'!$B$9:$B$58="〇")/ROW('（ア）【入力シート】'!$A$9:$A$58),0),ROW(Q36))),"")</f>
        <v/>
      </c>
      <c r="Q42" s="55" t="str">
        <f>IFERROR(INDEX('（ア）【入力シート】'!R:R,1/LARGE(INDEX(('（ア）【入力シート】'!$B$9:$B$58="〇")/ROW('（ア）【入力シート】'!$A$9:$A$58),0),ROW(R36))),"")</f>
        <v/>
      </c>
      <c r="R42" s="55" t="str">
        <f>IFERROR(INDEX('（ア）【入力シート】'!S:S,1/LARGE(INDEX(('（ア）【入力シート】'!$B$9:$B$58="〇")/ROW('（ア）【入力シート】'!$A$9:$A$58),0),ROW(S36))),"")</f>
        <v/>
      </c>
      <c r="S42" s="55" t="str">
        <f>IFERROR(INDEX('（ア）【入力シート】'!T:T,1/LARGE(INDEX(('（ア）【入力シート】'!$B$9:$B$58="〇")/ROW('（ア）【入力シート】'!$A$9:$A$58),0),ROW(T36))),"")</f>
        <v/>
      </c>
      <c r="T42" s="55" t="str">
        <f>IFERROR(INDEX('（ア）【入力シート】'!U:U,1/LARGE(INDEX(('（ア）【入力シート】'!$B$9:$B$58="〇")/ROW('（ア）【入力シート】'!$A$9:$A$58),0),ROW(U36))),"")</f>
        <v/>
      </c>
      <c r="U42" s="5" t="str">
        <f t="shared" si="1"/>
        <v/>
      </c>
      <c r="V42" s="5" t="str">
        <f t="shared" si="2"/>
        <v/>
      </c>
      <c r="W42" s="5" t="str">
        <f t="shared" si="3"/>
        <v/>
      </c>
      <c r="X42" s="5" t="str">
        <f t="shared" si="4"/>
        <v/>
      </c>
      <c r="Y42" s="5" t="str">
        <f t="shared" si="5"/>
        <v/>
      </c>
      <c r="Z42" s="5" t="str">
        <f t="shared" si="6"/>
        <v/>
      </c>
      <c r="AA42" s="5" t="str">
        <f t="shared" si="7"/>
        <v/>
      </c>
      <c r="AB42" s="5" t="str">
        <f t="shared" si="8"/>
        <v/>
      </c>
      <c r="AC42" s="5" t="str">
        <f t="shared" si="9"/>
        <v/>
      </c>
      <c r="AD42" s="5" t="str">
        <f t="shared" si="10"/>
        <v/>
      </c>
      <c r="AE42" s="5" t="str">
        <f t="shared" si="11"/>
        <v/>
      </c>
      <c r="AF42" s="157" t="str">
        <f t="shared" si="13"/>
        <v/>
      </c>
    </row>
    <row r="43" spans="1:32" ht="94.95" customHeight="1">
      <c r="A43" s="67" t="str">
        <f>IFERROR(INDEX('（ア）【入力シート】'!C:C,1/LARGE(INDEX(('（ア）【入力シート】'!$B$9:$B$58="〇")/ROW('（ア）【入力シート】'!$A$9:$A$58),0),ROW(C37))),"")</f>
        <v/>
      </c>
      <c r="B43" s="67" t="str">
        <f>IFERROR(INDEX('（ア）【入力シート】'!D:D,1/LARGE(INDEX(('（ア）【入力シート】'!$B$9:$B$58="〇")/ROW('（ア）【入力シート】'!$A$9:$A$58),0),ROW(D37))),"")</f>
        <v/>
      </c>
      <c r="C43" s="68" t="str">
        <f t="shared" si="0"/>
        <v/>
      </c>
      <c r="D43" s="67" t="str">
        <f>IFERROR(INDEX('（ア）【入力シート】'!E:E,1/LARGE(INDEX(('（ア）【入力シート】'!$B$9:$B$58="〇")/ROW('（ア）【入力シート】'!$A$9:$A$58),0),ROW(E37))),"")</f>
        <v/>
      </c>
      <c r="E43" s="67" t="str">
        <f>IFERROR(INDEX('（ア）【入力シート】'!F:F,1/LARGE(INDEX(('（ア）【入力シート】'!$B$9:$B$58="〇")/ROW('（ア）【入力シート】'!$A$9:$A$58),0),ROW(F37))),"")</f>
        <v/>
      </c>
      <c r="F43" s="67" t="str">
        <f>IFERROR(INDEX('（ア）【入力シート】'!G:G,1/LARGE(INDEX(('（ア）【入力シート】'!$B$9:$B$58="〇")/ROW('（ア）【入力シート】'!$A$9:$A$58),0),ROW(G37))),"")</f>
        <v/>
      </c>
      <c r="G43" s="69" t="str">
        <f>IFERROR(INDEX('（ア）【入力シート】'!H:H,1/LARGE(INDEX(('（ア）【入力シート】'!$B$9:$B$58="〇")/ROW('（ア）【入力シート】'!$A$9:$A$58),0),ROW(H37))),"")</f>
        <v/>
      </c>
      <c r="H43" s="54" t="str">
        <f>IFERROR(INDEX('（ア）【入力シート】'!I:I,1/LARGE(INDEX(('（ア）【入力シート】'!$B$9:$B$58="〇")/ROW('（ア）【入力シート】'!$A$9:$A$58),0),ROW(I37))),"")</f>
        <v/>
      </c>
      <c r="I43" s="54" t="str">
        <f>IFERROR(INDEX('（ア）【入力シート】'!J:J,1/LARGE(INDEX(('（ア）【入力シート】'!$B$9:$B$58="〇")/ROW('（ア）【入力シート】'!$A$9:$A$58),0),ROW(J37))),"")</f>
        <v/>
      </c>
      <c r="J43" s="55" t="str">
        <f>IFERROR(INDEX('（ア）【入力シート】'!K:K,1/LARGE(INDEX(('（ア）【入力シート】'!$B$9:$B$58="〇")/ROW('（ア）【入力シート】'!$A$9:$A$58),0),ROW(K37))),"")</f>
        <v/>
      </c>
      <c r="K43" s="55" t="str">
        <f>IFERROR(INDEX('（ア）【入力シート】'!L:L,1/LARGE(INDEX(('（ア）【入力シート】'!$B$9:$B$58="〇")/ROW('（ア）【入力シート】'!$A$9:$A$58),0),ROW(L37))),"")</f>
        <v/>
      </c>
      <c r="L43" s="55" t="str">
        <f>IFERROR(INDEX('（ア）【入力シート】'!M:M,1/LARGE(INDEX(('（ア）【入力シート】'!$B$9:$B$58="〇")/ROW('（ア）【入力シート】'!$A$9:$A$58),0),ROW(M37))),"")</f>
        <v/>
      </c>
      <c r="M43" s="55" t="str">
        <f>IFERROR(INDEX('（ア）【入力シート】'!N:N,1/LARGE(INDEX(('（ア）【入力シート】'!$B$9:$B$58="〇")/ROW('（ア）【入力シート】'!$A$9:$A$58),0),ROW(N37))),"")</f>
        <v/>
      </c>
      <c r="N43" s="55" t="str">
        <f>IFERROR(INDEX('（ア）【入力シート】'!O:O,1/LARGE(INDEX(('（ア）【入力シート】'!$B$9:$B$58="〇")/ROW('（ア）【入力シート】'!$A$9:$A$58),0),ROW(O37))),"")</f>
        <v/>
      </c>
      <c r="O43" s="55" t="str">
        <f>IFERROR(INDEX('（ア）【入力シート】'!P:P,1/LARGE(INDEX(('（ア）【入力シート】'!$B$9:$B$58="〇")/ROW('（ア）【入力シート】'!$A$9:$A$58),0),ROW(P37))),"")</f>
        <v/>
      </c>
      <c r="P43" s="55" t="str">
        <f>IFERROR(INDEX('（ア）【入力シート】'!Q:Q,1/LARGE(INDEX(('（ア）【入力シート】'!$B$9:$B$58="〇")/ROW('（ア）【入力シート】'!$A$9:$A$58),0),ROW(Q37))),"")</f>
        <v/>
      </c>
      <c r="Q43" s="55" t="str">
        <f>IFERROR(INDEX('（ア）【入力シート】'!R:R,1/LARGE(INDEX(('（ア）【入力シート】'!$B$9:$B$58="〇")/ROW('（ア）【入力シート】'!$A$9:$A$58),0),ROW(R37))),"")</f>
        <v/>
      </c>
      <c r="R43" s="55" t="str">
        <f>IFERROR(INDEX('（ア）【入力シート】'!S:S,1/LARGE(INDEX(('（ア）【入力シート】'!$B$9:$B$58="〇")/ROW('（ア）【入力シート】'!$A$9:$A$58),0),ROW(S37))),"")</f>
        <v/>
      </c>
      <c r="S43" s="55" t="str">
        <f>IFERROR(INDEX('（ア）【入力シート】'!T:T,1/LARGE(INDEX(('（ア）【入力シート】'!$B$9:$B$58="〇")/ROW('（ア）【入力シート】'!$A$9:$A$58),0),ROW(T37))),"")</f>
        <v/>
      </c>
      <c r="T43" s="55" t="str">
        <f>IFERROR(INDEX('（ア）【入力シート】'!U:U,1/LARGE(INDEX(('（ア）【入力シート】'!$B$9:$B$58="〇")/ROW('（ア）【入力シート】'!$A$9:$A$58),0),ROW(U37))),"")</f>
        <v/>
      </c>
      <c r="U43" s="5" t="str">
        <f t="shared" si="1"/>
        <v/>
      </c>
      <c r="V43" s="5" t="str">
        <f t="shared" si="2"/>
        <v/>
      </c>
      <c r="W43" s="5" t="str">
        <f t="shared" si="3"/>
        <v/>
      </c>
      <c r="X43" s="5" t="str">
        <f t="shared" si="4"/>
        <v/>
      </c>
      <c r="Y43" s="5" t="str">
        <f t="shared" si="5"/>
        <v/>
      </c>
      <c r="Z43" s="5" t="str">
        <f t="shared" si="6"/>
        <v/>
      </c>
      <c r="AA43" s="5" t="str">
        <f t="shared" si="7"/>
        <v/>
      </c>
      <c r="AB43" s="5" t="str">
        <f t="shared" si="8"/>
        <v/>
      </c>
      <c r="AC43" s="5" t="str">
        <f t="shared" si="9"/>
        <v/>
      </c>
      <c r="AD43" s="5" t="str">
        <f t="shared" si="10"/>
        <v/>
      </c>
      <c r="AE43" s="5" t="str">
        <f t="shared" si="11"/>
        <v/>
      </c>
      <c r="AF43" s="157" t="str">
        <f t="shared" si="13"/>
        <v/>
      </c>
    </row>
    <row r="44" spans="1:32" ht="94.95" customHeight="1">
      <c r="A44" s="67" t="str">
        <f>IFERROR(INDEX('（ア）【入力シート】'!C:C,1/LARGE(INDEX(('（ア）【入力シート】'!$B$9:$B$58="〇")/ROW('（ア）【入力シート】'!$A$9:$A$58),0),ROW(C38))),"")</f>
        <v/>
      </c>
      <c r="B44" s="67" t="str">
        <f>IFERROR(INDEX('（ア）【入力シート】'!D:D,1/LARGE(INDEX(('（ア）【入力シート】'!$B$9:$B$58="〇")/ROW('（ア）【入力シート】'!$A$9:$A$58),0),ROW(D38))),"")</f>
        <v/>
      </c>
      <c r="C44" s="68" t="str">
        <f t="shared" si="0"/>
        <v/>
      </c>
      <c r="D44" s="67" t="str">
        <f>IFERROR(INDEX('（ア）【入力シート】'!E:E,1/LARGE(INDEX(('（ア）【入力シート】'!$B$9:$B$58="〇")/ROW('（ア）【入力シート】'!$A$9:$A$58),0),ROW(E38))),"")</f>
        <v/>
      </c>
      <c r="E44" s="67" t="str">
        <f>IFERROR(INDEX('（ア）【入力シート】'!F:F,1/LARGE(INDEX(('（ア）【入力シート】'!$B$9:$B$58="〇")/ROW('（ア）【入力シート】'!$A$9:$A$58),0),ROW(F38))),"")</f>
        <v/>
      </c>
      <c r="F44" s="67" t="str">
        <f>IFERROR(INDEX('（ア）【入力シート】'!G:G,1/LARGE(INDEX(('（ア）【入力シート】'!$B$9:$B$58="〇")/ROW('（ア）【入力シート】'!$A$9:$A$58),0),ROW(G38))),"")</f>
        <v/>
      </c>
      <c r="G44" s="69" t="str">
        <f>IFERROR(INDEX('（ア）【入力シート】'!H:H,1/LARGE(INDEX(('（ア）【入力シート】'!$B$9:$B$58="〇")/ROW('（ア）【入力シート】'!$A$9:$A$58),0),ROW(H38))),"")</f>
        <v/>
      </c>
      <c r="H44" s="54" t="str">
        <f>IFERROR(INDEX('（ア）【入力シート】'!I:I,1/LARGE(INDEX(('（ア）【入力シート】'!$B$9:$B$58="〇")/ROW('（ア）【入力シート】'!$A$9:$A$58),0),ROW(I38))),"")</f>
        <v/>
      </c>
      <c r="I44" s="54" t="str">
        <f>IFERROR(INDEX('（ア）【入力シート】'!J:J,1/LARGE(INDEX(('（ア）【入力シート】'!$B$9:$B$58="〇")/ROW('（ア）【入力シート】'!$A$9:$A$58),0),ROW(J38))),"")</f>
        <v/>
      </c>
      <c r="J44" s="55" t="str">
        <f>IFERROR(INDEX('（ア）【入力シート】'!K:K,1/LARGE(INDEX(('（ア）【入力シート】'!$B$9:$B$58="〇")/ROW('（ア）【入力シート】'!$A$9:$A$58),0),ROW(K38))),"")</f>
        <v/>
      </c>
      <c r="K44" s="55" t="str">
        <f>IFERROR(INDEX('（ア）【入力シート】'!L:L,1/LARGE(INDEX(('（ア）【入力シート】'!$B$9:$B$58="〇")/ROW('（ア）【入力シート】'!$A$9:$A$58),0),ROW(L38))),"")</f>
        <v/>
      </c>
      <c r="L44" s="55" t="str">
        <f>IFERROR(INDEX('（ア）【入力シート】'!M:M,1/LARGE(INDEX(('（ア）【入力シート】'!$B$9:$B$58="〇")/ROW('（ア）【入力シート】'!$A$9:$A$58),0),ROW(M38))),"")</f>
        <v/>
      </c>
      <c r="M44" s="55" t="str">
        <f>IFERROR(INDEX('（ア）【入力シート】'!N:N,1/LARGE(INDEX(('（ア）【入力シート】'!$B$9:$B$58="〇")/ROW('（ア）【入力シート】'!$A$9:$A$58),0),ROW(N38))),"")</f>
        <v/>
      </c>
      <c r="N44" s="55" t="str">
        <f>IFERROR(INDEX('（ア）【入力シート】'!O:O,1/LARGE(INDEX(('（ア）【入力シート】'!$B$9:$B$58="〇")/ROW('（ア）【入力シート】'!$A$9:$A$58),0),ROW(O38))),"")</f>
        <v/>
      </c>
      <c r="O44" s="55" t="str">
        <f>IFERROR(INDEX('（ア）【入力シート】'!P:P,1/LARGE(INDEX(('（ア）【入力シート】'!$B$9:$B$58="〇")/ROW('（ア）【入力シート】'!$A$9:$A$58),0),ROW(P38))),"")</f>
        <v/>
      </c>
      <c r="P44" s="55" t="str">
        <f>IFERROR(INDEX('（ア）【入力シート】'!Q:Q,1/LARGE(INDEX(('（ア）【入力シート】'!$B$9:$B$58="〇")/ROW('（ア）【入力シート】'!$A$9:$A$58),0),ROW(Q38))),"")</f>
        <v/>
      </c>
      <c r="Q44" s="55" t="str">
        <f>IFERROR(INDEX('（ア）【入力シート】'!R:R,1/LARGE(INDEX(('（ア）【入力シート】'!$B$9:$B$58="〇")/ROW('（ア）【入力シート】'!$A$9:$A$58),0),ROW(R38))),"")</f>
        <v/>
      </c>
      <c r="R44" s="55" t="str">
        <f>IFERROR(INDEX('（ア）【入力シート】'!S:S,1/LARGE(INDEX(('（ア）【入力シート】'!$B$9:$B$58="〇")/ROW('（ア）【入力シート】'!$A$9:$A$58),0),ROW(S38))),"")</f>
        <v/>
      </c>
      <c r="S44" s="55" t="str">
        <f>IFERROR(INDEX('（ア）【入力シート】'!T:T,1/LARGE(INDEX(('（ア）【入力シート】'!$B$9:$B$58="〇")/ROW('（ア）【入力シート】'!$A$9:$A$58),0),ROW(T38))),"")</f>
        <v/>
      </c>
      <c r="T44" s="55" t="str">
        <f>IFERROR(INDEX('（ア）【入力シート】'!U:U,1/LARGE(INDEX(('（ア）【入力シート】'!$B$9:$B$58="〇")/ROW('（ア）【入力シート】'!$A$9:$A$58),0),ROW(U38))),"")</f>
        <v/>
      </c>
      <c r="U44" s="5" t="str">
        <f t="shared" si="1"/>
        <v/>
      </c>
      <c r="V44" s="5" t="str">
        <f t="shared" si="2"/>
        <v/>
      </c>
      <c r="W44" s="5" t="str">
        <f t="shared" si="3"/>
        <v/>
      </c>
      <c r="X44" s="5" t="str">
        <f t="shared" si="4"/>
        <v/>
      </c>
      <c r="Y44" s="5" t="str">
        <f t="shared" si="5"/>
        <v/>
      </c>
      <c r="Z44" s="5" t="str">
        <f t="shared" si="6"/>
        <v/>
      </c>
      <c r="AA44" s="5" t="str">
        <f t="shared" si="7"/>
        <v/>
      </c>
      <c r="AB44" s="5" t="str">
        <f t="shared" si="8"/>
        <v/>
      </c>
      <c r="AC44" s="5" t="str">
        <f t="shared" si="9"/>
        <v/>
      </c>
      <c r="AD44" s="5" t="str">
        <f t="shared" si="10"/>
        <v/>
      </c>
      <c r="AE44" s="5" t="str">
        <f t="shared" si="11"/>
        <v/>
      </c>
      <c r="AF44" s="157" t="str">
        <f t="shared" si="13"/>
        <v/>
      </c>
    </row>
    <row r="45" spans="1:32" ht="94.95" customHeight="1">
      <c r="A45" s="67" t="str">
        <f>IFERROR(INDEX('（ア）【入力シート】'!C:C,1/LARGE(INDEX(('（ア）【入力シート】'!$B$9:$B$58="〇")/ROW('（ア）【入力シート】'!$A$9:$A$58),0),ROW(C39))),"")</f>
        <v/>
      </c>
      <c r="B45" s="67" t="str">
        <f>IFERROR(INDEX('（ア）【入力シート】'!D:D,1/LARGE(INDEX(('（ア）【入力シート】'!$B$9:$B$58="〇")/ROW('（ア）【入力シート】'!$A$9:$A$58),0),ROW(D39))),"")</f>
        <v/>
      </c>
      <c r="C45" s="68" t="str">
        <f t="shared" si="0"/>
        <v/>
      </c>
      <c r="D45" s="67" t="str">
        <f>IFERROR(INDEX('（ア）【入力シート】'!E:E,1/LARGE(INDEX(('（ア）【入力シート】'!$B$9:$B$58="〇")/ROW('（ア）【入力シート】'!$A$9:$A$58),0),ROW(E39))),"")</f>
        <v/>
      </c>
      <c r="E45" s="67" t="str">
        <f>IFERROR(INDEX('（ア）【入力シート】'!F:F,1/LARGE(INDEX(('（ア）【入力シート】'!$B$9:$B$58="〇")/ROW('（ア）【入力シート】'!$A$9:$A$58),0),ROW(F39))),"")</f>
        <v/>
      </c>
      <c r="F45" s="67" t="str">
        <f>IFERROR(INDEX('（ア）【入力シート】'!G:G,1/LARGE(INDEX(('（ア）【入力シート】'!$B$9:$B$58="〇")/ROW('（ア）【入力シート】'!$A$9:$A$58),0),ROW(G39))),"")</f>
        <v/>
      </c>
      <c r="G45" s="69" t="str">
        <f>IFERROR(INDEX('（ア）【入力シート】'!H:H,1/LARGE(INDEX(('（ア）【入力シート】'!$B$9:$B$58="〇")/ROW('（ア）【入力シート】'!$A$9:$A$58),0),ROW(H39))),"")</f>
        <v/>
      </c>
      <c r="H45" s="54" t="str">
        <f>IFERROR(INDEX('（ア）【入力シート】'!I:I,1/LARGE(INDEX(('（ア）【入力シート】'!$B$9:$B$58="〇")/ROW('（ア）【入力シート】'!$A$9:$A$58),0),ROW(I39))),"")</f>
        <v/>
      </c>
      <c r="I45" s="54" t="str">
        <f>IFERROR(INDEX('（ア）【入力シート】'!J:J,1/LARGE(INDEX(('（ア）【入力シート】'!$B$9:$B$58="〇")/ROW('（ア）【入力シート】'!$A$9:$A$58),0),ROW(J39))),"")</f>
        <v/>
      </c>
      <c r="J45" s="55" t="str">
        <f>IFERROR(INDEX('（ア）【入力シート】'!K:K,1/LARGE(INDEX(('（ア）【入力シート】'!$B$9:$B$58="〇")/ROW('（ア）【入力シート】'!$A$9:$A$58),0),ROW(K39))),"")</f>
        <v/>
      </c>
      <c r="K45" s="55" t="str">
        <f>IFERROR(INDEX('（ア）【入力シート】'!L:L,1/LARGE(INDEX(('（ア）【入力シート】'!$B$9:$B$58="〇")/ROW('（ア）【入力シート】'!$A$9:$A$58),0),ROW(L39))),"")</f>
        <v/>
      </c>
      <c r="L45" s="55" t="str">
        <f>IFERROR(INDEX('（ア）【入力シート】'!M:M,1/LARGE(INDEX(('（ア）【入力シート】'!$B$9:$B$58="〇")/ROW('（ア）【入力シート】'!$A$9:$A$58),0),ROW(M39))),"")</f>
        <v/>
      </c>
      <c r="M45" s="55" t="str">
        <f>IFERROR(INDEX('（ア）【入力シート】'!N:N,1/LARGE(INDEX(('（ア）【入力シート】'!$B$9:$B$58="〇")/ROW('（ア）【入力シート】'!$A$9:$A$58),0),ROW(N39))),"")</f>
        <v/>
      </c>
      <c r="N45" s="55" t="str">
        <f>IFERROR(INDEX('（ア）【入力シート】'!O:O,1/LARGE(INDEX(('（ア）【入力シート】'!$B$9:$B$58="〇")/ROW('（ア）【入力シート】'!$A$9:$A$58),0),ROW(O39))),"")</f>
        <v/>
      </c>
      <c r="O45" s="55" t="str">
        <f>IFERROR(INDEX('（ア）【入力シート】'!P:P,1/LARGE(INDEX(('（ア）【入力シート】'!$B$9:$B$58="〇")/ROW('（ア）【入力シート】'!$A$9:$A$58),0),ROW(P39))),"")</f>
        <v/>
      </c>
      <c r="P45" s="55" t="str">
        <f>IFERROR(INDEX('（ア）【入力シート】'!Q:Q,1/LARGE(INDEX(('（ア）【入力シート】'!$B$9:$B$58="〇")/ROW('（ア）【入力シート】'!$A$9:$A$58),0),ROW(Q39))),"")</f>
        <v/>
      </c>
      <c r="Q45" s="55" t="str">
        <f>IFERROR(INDEX('（ア）【入力シート】'!R:R,1/LARGE(INDEX(('（ア）【入力シート】'!$B$9:$B$58="〇")/ROW('（ア）【入力シート】'!$A$9:$A$58),0),ROW(R39))),"")</f>
        <v/>
      </c>
      <c r="R45" s="55" t="str">
        <f>IFERROR(INDEX('（ア）【入力シート】'!S:S,1/LARGE(INDEX(('（ア）【入力シート】'!$B$9:$B$58="〇")/ROW('（ア）【入力シート】'!$A$9:$A$58),0),ROW(S39))),"")</f>
        <v/>
      </c>
      <c r="S45" s="55" t="str">
        <f>IFERROR(INDEX('（ア）【入力シート】'!T:T,1/LARGE(INDEX(('（ア）【入力シート】'!$B$9:$B$58="〇")/ROW('（ア）【入力シート】'!$A$9:$A$58),0),ROW(T39))),"")</f>
        <v/>
      </c>
      <c r="T45" s="55" t="str">
        <f>IFERROR(INDEX('（ア）【入力シート】'!U:U,1/LARGE(INDEX(('（ア）【入力シート】'!$B$9:$B$58="〇")/ROW('（ア）【入力シート】'!$A$9:$A$58),0),ROW(U39))),"")</f>
        <v/>
      </c>
      <c r="U45" s="5" t="str">
        <f t="shared" si="1"/>
        <v/>
      </c>
      <c r="V45" s="5" t="str">
        <f t="shared" si="2"/>
        <v/>
      </c>
      <c r="W45" s="5" t="str">
        <f t="shared" si="3"/>
        <v/>
      </c>
      <c r="X45" s="5" t="str">
        <f t="shared" si="4"/>
        <v/>
      </c>
      <c r="Y45" s="5" t="str">
        <f t="shared" si="5"/>
        <v/>
      </c>
      <c r="Z45" s="5" t="str">
        <f t="shared" si="6"/>
        <v/>
      </c>
      <c r="AA45" s="5" t="str">
        <f t="shared" si="7"/>
        <v/>
      </c>
      <c r="AB45" s="5" t="str">
        <f t="shared" si="8"/>
        <v/>
      </c>
      <c r="AC45" s="5" t="str">
        <f t="shared" si="9"/>
        <v/>
      </c>
      <c r="AD45" s="5" t="str">
        <f t="shared" si="10"/>
        <v/>
      </c>
      <c r="AE45" s="5" t="str">
        <f t="shared" si="11"/>
        <v/>
      </c>
      <c r="AF45" s="157" t="str">
        <f t="shared" si="13"/>
        <v/>
      </c>
    </row>
    <row r="46" spans="1:32" ht="94.95" customHeight="1">
      <c r="A46" s="67" t="str">
        <f>IFERROR(INDEX('（ア）【入力シート】'!C:C,1/LARGE(INDEX(('（ア）【入力シート】'!$B$9:$B$58="〇")/ROW('（ア）【入力シート】'!$A$9:$A$58),0),ROW(C40))),"")</f>
        <v/>
      </c>
      <c r="B46" s="67" t="str">
        <f>IFERROR(INDEX('（ア）【入力シート】'!D:D,1/LARGE(INDEX(('（ア）【入力シート】'!$B$9:$B$58="〇")/ROW('（ア）【入力シート】'!$A$9:$A$58),0),ROW(D40))),"")</f>
        <v/>
      </c>
      <c r="C46" s="68" t="str">
        <f t="shared" si="0"/>
        <v/>
      </c>
      <c r="D46" s="67" t="str">
        <f>IFERROR(INDEX('（ア）【入力シート】'!E:E,1/LARGE(INDEX(('（ア）【入力シート】'!$B$9:$B$58="〇")/ROW('（ア）【入力シート】'!$A$9:$A$58),0),ROW(E40))),"")</f>
        <v/>
      </c>
      <c r="E46" s="67" t="str">
        <f>IFERROR(INDEX('（ア）【入力シート】'!F:F,1/LARGE(INDEX(('（ア）【入力シート】'!$B$9:$B$58="〇")/ROW('（ア）【入力シート】'!$A$9:$A$58),0),ROW(F40))),"")</f>
        <v/>
      </c>
      <c r="F46" s="67" t="str">
        <f>IFERROR(INDEX('（ア）【入力シート】'!G:G,1/LARGE(INDEX(('（ア）【入力シート】'!$B$9:$B$58="〇")/ROW('（ア）【入力シート】'!$A$9:$A$58),0),ROW(G40))),"")</f>
        <v/>
      </c>
      <c r="G46" s="69" t="str">
        <f>IFERROR(INDEX('（ア）【入力シート】'!H:H,1/LARGE(INDEX(('（ア）【入力シート】'!$B$9:$B$58="〇")/ROW('（ア）【入力シート】'!$A$9:$A$58),0),ROW(H40))),"")</f>
        <v/>
      </c>
      <c r="H46" s="54" t="str">
        <f>IFERROR(INDEX('（ア）【入力シート】'!I:I,1/LARGE(INDEX(('（ア）【入力シート】'!$B$9:$B$58="〇")/ROW('（ア）【入力シート】'!$A$9:$A$58),0),ROW(I40))),"")</f>
        <v/>
      </c>
      <c r="I46" s="54" t="str">
        <f>IFERROR(INDEX('（ア）【入力シート】'!J:J,1/LARGE(INDEX(('（ア）【入力シート】'!$B$9:$B$58="〇")/ROW('（ア）【入力シート】'!$A$9:$A$58),0),ROW(J40))),"")</f>
        <v/>
      </c>
      <c r="J46" s="55" t="str">
        <f>IFERROR(INDEX('（ア）【入力シート】'!K:K,1/LARGE(INDEX(('（ア）【入力シート】'!$B$9:$B$58="〇")/ROW('（ア）【入力シート】'!$A$9:$A$58),0),ROW(K40))),"")</f>
        <v/>
      </c>
      <c r="K46" s="55" t="str">
        <f>IFERROR(INDEX('（ア）【入力シート】'!L:L,1/LARGE(INDEX(('（ア）【入力シート】'!$B$9:$B$58="〇")/ROW('（ア）【入力シート】'!$A$9:$A$58),0),ROW(L40))),"")</f>
        <v/>
      </c>
      <c r="L46" s="55" t="str">
        <f>IFERROR(INDEX('（ア）【入力シート】'!M:M,1/LARGE(INDEX(('（ア）【入力シート】'!$B$9:$B$58="〇")/ROW('（ア）【入力シート】'!$A$9:$A$58),0),ROW(M40))),"")</f>
        <v/>
      </c>
      <c r="M46" s="55" t="str">
        <f>IFERROR(INDEX('（ア）【入力シート】'!N:N,1/LARGE(INDEX(('（ア）【入力シート】'!$B$9:$B$58="〇")/ROW('（ア）【入力シート】'!$A$9:$A$58),0),ROW(N40))),"")</f>
        <v/>
      </c>
      <c r="N46" s="55" t="str">
        <f>IFERROR(INDEX('（ア）【入力シート】'!O:O,1/LARGE(INDEX(('（ア）【入力シート】'!$B$9:$B$58="〇")/ROW('（ア）【入力シート】'!$A$9:$A$58),0),ROW(O40))),"")</f>
        <v/>
      </c>
      <c r="O46" s="55" t="str">
        <f>IFERROR(INDEX('（ア）【入力シート】'!P:P,1/LARGE(INDEX(('（ア）【入力シート】'!$B$9:$B$58="〇")/ROW('（ア）【入力シート】'!$A$9:$A$58),0),ROW(P40))),"")</f>
        <v/>
      </c>
      <c r="P46" s="55" t="str">
        <f>IFERROR(INDEX('（ア）【入力シート】'!Q:Q,1/LARGE(INDEX(('（ア）【入力シート】'!$B$9:$B$58="〇")/ROW('（ア）【入力シート】'!$A$9:$A$58),0),ROW(Q40))),"")</f>
        <v/>
      </c>
      <c r="Q46" s="55" t="str">
        <f>IFERROR(INDEX('（ア）【入力シート】'!R:R,1/LARGE(INDEX(('（ア）【入力シート】'!$B$9:$B$58="〇")/ROW('（ア）【入力シート】'!$A$9:$A$58),0),ROW(R40))),"")</f>
        <v/>
      </c>
      <c r="R46" s="55" t="str">
        <f>IFERROR(INDEX('（ア）【入力シート】'!S:S,1/LARGE(INDEX(('（ア）【入力シート】'!$B$9:$B$58="〇")/ROW('（ア）【入力シート】'!$A$9:$A$58),0),ROW(S40))),"")</f>
        <v/>
      </c>
      <c r="S46" s="55" t="str">
        <f>IFERROR(INDEX('（ア）【入力シート】'!T:T,1/LARGE(INDEX(('（ア）【入力シート】'!$B$9:$B$58="〇")/ROW('（ア）【入力シート】'!$A$9:$A$58),0),ROW(T40))),"")</f>
        <v/>
      </c>
      <c r="T46" s="55" t="str">
        <f>IFERROR(INDEX('（ア）【入力シート】'!U:U,1/LARGE(INDEX(('（ア）【入力シート】'!$B$9:$B$58="〇")/ROW('（ア）【入力シート】'!$A$9:$A$58),0),ROW(U40))),"")</f>
        <v/>
      </c>
      <c r="U46" s="5" t="str">
        <f t="shared" si="1"/>
        <v/>
      </c>
      <c r="V46" s="5" t="str">
        <f t="shared" si="2"/>
        <v/>
      </c>
      <c r="W46" s="5" t="str">
        <f t="shared" si="3"/>
        <v/>
      </c>
      <c r="X46" s="5" t="str">
        <f t="shared" si="4"/>
        <v/>
      </c>
      <c r="Y46" s="5" t="str">
        <f t="shared" si="5"/>
        <v/>
      </c>
      <c r="Z46" s="5" t="str">
        <f t="shared" si="6"/>
        <v/>
      </c>
      <c r="AA46" s="5" t="str">
        <f t="shared" si="7"/>
        <v/>
      </c>
      <c r="AB46" s="5" t="str">
        <f t="shared" si="8"/>
        <v/>
      </c>
      <c r="AC46" s="5" t="str">
        <f t="shared" si="9"/>
        <v/>
      </c>
      <c r="AD46" s="5" t="str">
        <f t="shared" si="10"/>
        <v/>
      </c>
      <c r="AE46" s="5" t="str">
        <f t="shared" si="11"/>
        <v/>
      </c>
      <c r="AF46" s="157" t="str">
        <f t="shared" si="13"/>
        <v/>
      </c>
    </row>
    <row r="47" spans="1:32" ht="94.95" customHeight="1">
      <c r="A47" s="67" t="str">
        <f>IFERROR(INDEX('（ア）【入力シート】'!C:C,1/LARGE(INDEX(('（ア）【入力シート】'!$B$9:$B$58="〇")/ROW('（ア）【入力シート】'!$A$9:$A$58),0),ROW(C41))),"")</f>
        <v/>
      </c>
      <c r="B47" s="67" t="str">
        <f>IFERROR(INDEX('（ア）【入力シート】'!D:D,1/LARGE(INDEX(('（ア）【入力シート】'!$B$9:$B$58="〇")/ROW('（ア）【入力シート】'!$A$9:$A$58),0),ROW(D41))),"")</f>
        <v/>
      </c>
      <c r="C47" s="68" t="str">
        <f t="shared" si="0"/>
        <v/>
      </c>
      <c r="D47" s="67" t="str">
        <f>IFERROR(INDEX('（ア）【入力シート】'!E:E,1/LARGE(INDEX(('（ア）【入力シート】'!$B$9:$B$58="〇")/ROW('（ア）【入力シート】'!$A$9:$A$58),0),ROW(E41))),"")</f>
        <v/>
      </c>
      <c r="E47" s="67" t="str">
        <f>IFERROR(INDEX('（ア）【入力シート】'!F:F,1/LARGE(INDEX(('（ア）【入力シート】'!$B$9:$B$58="〇")/ROW('（ア）【入力シート】'!$A$9:$A$58),0),ROW(F41))),"")</f>
        <v/>
      </c>
      <c r="F47" s="67" t="str">
        <f>IFERROR(INDEX('（ア）【入力シート】'!G:G,1/LARGE(INDEX(('（ア）【入力シート】'!$B$9:$B$58="〇")/ROW('（ア）【入力シート】'!$A$9:$A$58),0),ROW(G41))),"")</f>
        <v/>
      </c>
      <c r="G47" s="69" t="str">
        <f>IFERROR(INDEX('（ア）【入力シート】'!H:H,1/LARGE(INDEX(('（ア）【入力シート】'!$B$9:$B$58="〇")/ROW('（ア）【入力シート】'!$A$9:$A$58),0),ROW(H41))),"")</f>
        <v/>
      </c>
      <c r="H47" s="54" t="str">
        <f>IFERROR(INDEX('（ア）【入力シート】'!I:I,1/LARGE(INDEX(('（ア）【入力シート】'!$B$9:$B$58="〇")/ROW('（ア）【入力シート】'!$A$9:$A$58),0),ROW(I41))),"")</f>
        <v/>
      </c>
      <c r="I47" s="54" t="str">
        <f>IFERROR(INDEX('（ア）【入力シート】'!J:J,1/LARGE(INDEX(('（ア）【入力シート】'!$B$9:$B$58="〇")/ROW('（ア）【入力シート】'!$A$9:$A$58),0),ROW(J41))),"")</f>
        <v/>
      </c>
      <c r="J47" s="55" t="str">
        <f>IFERROR(INDEX('（ア）【入力シート】'!K:K,1/LARGE(INDEX(('（ア）【入力シート】'!$B$9:$B$58="〇")/ROW('（ア）【入力シート】'!$A$9:$A$58),0),ROW(K41))),"")</f>
        <v/>
      </c>
      <c r="K47" s="55" t="str">
        <f>IFERROR(INDEX('（ア）【入力シート】'!L:L,1/LARGE(INDEX(('（ア）【入力シート】'!$B$9:$B$58="〇")/ROW('（ア）【入力シート】'!$A$9:$A$58),0),ROW(L41))),"")</f>
        <v/>
      </c>
      <c r="L47" s="55" t="str">
        <f>IFERROR(INDEX('（ア）【入力シート】'!M:M,1/LARGE(INDEX(('（ア）【入力シート】'!$B$9:$B$58="〇")/ROW('（ア）【入力シート】'!$A$9:$A$58),0),ROW(M41))),"")</f>
        <v/>
      </c>
      <c r="M47" s="55" t="str">
        <f>IFERROR(INDEX('（ア）【入力シート】'!N:N,1/LARGE(INDEX(('（ア）【入力シート】'!$B$9:$B$58="〇")/ROW('（ア）【入力シート】'!$A$9:$A$58),0),ROW(N41))),"")</f>
        <v/>
      </c>
      <c r="N47" s="55" t="str">
        <f>IFERROR(INDEX('（ア）【入力シート】'!O:O,1/LARGE(INDEX(('（ア）【入力シート】'!$B$9:$B$58="〇")/ROW('（ア）【入力シート】'!$A$9:$A$58),0),ROW(O41))),"")</f>
        <v/>
      </c>
      <c r="O47" s="55" t="str">
        <f>IFERROR(INDEX('（ア）【入力シート】'!P:P,1/LARGE(INDEX(('（ア）【入力シート】'!$B$9:$B$58="〇")/ROW('（ア）【入力シート】'!$A$9:$A$58),0),ROW(P41))),"")</f>
        <v/>
      </c>
      <c r="P47" s="55" t="str">
        <f>IFERROR(INDEX('（ア）【入力シート】'!Q:Q,1/LARGE(INDEX(('（ア）【入力シート】'!$B$9:$B$58="〇")/ROW('（ア）【入力シート】'!$A$9:$A$58),0),ROW(Q41))),"")</f>
        <v/>
      </c>
      <c r="Q47" s="55" t="str">
        <f>IFERROR(INDEX('（ア）【入力シート】'!R:R,1/LARGE(INDEX(('（ア）【入力シート】'!$B$9:$B$58="〇")/ROW('（ア）【入力シート】'!$A$9:$A$58),0),ROW(R41))),"")</f>
        <v/>
      </c>
      <c r="R47" s="55" t="str">
        <f>IFERROR(INDEX('（ア）【入力シート】'!S:S,1/LARGE(INDEX(('（ア）【入力シート】'!$B$9:$B$58="〇")/ROW('（ア）【入力シート】'!$A$9:$A$58),0),ROW(S41))),"")</f>
        <v/>
      </c>
      <c r="S47" s="55" t="str">
        <f>IFERROR(INDEX('（ア）【入力シート】'!T:T,1/LARGE(INDEX(('（ア）【入力シート】'!$B$9:$B$58="〇")/ROW('（ア）【入力シート】'!$A$9:$A$58),0),ROW(T41))),"")</f>
        <v/>
      </c>
      <c r="T47" s="55" t="str">
        <f>IFERROR(INDEX('（ア）【入力シート】'!U:U,1/LARGE(INDEX(('（ア）【入力シート】'!$B$9:$B$58="〇")/ROW('（ア）【入力シート】'!$A$9:$A$58),0),ROW(U41))),"")</f>
        <v/>
      </c>
      <c r="U47" s="5" t="str">
        <f t="shared" si="1"/>
        <v/>
      </c>
      <c r="V47" s="5" t="str">
        <f t="shared" si="2"/>
        <v/>
      </c>
      <c r="W47" s="5" t="str">
        <f t="shared" si="3"/>
        <v/>
      </c>
      <c r="X47" s="5" t="str">
        <f t="shared" si="4"/>
        <v/>
      </c>
      <c r="Y47" s="5" t="str">
        <f t="shared" si="5"/>
        <v/>
      </c>
      <c r="Z47" s="5" t="str">
        <f t="shared" si="6"/>
        <v/>
      </c>
      <c r="AA47" s="5" t="str">
        <f t="shared" si="7"/>
        <v/>
      </c>
      <c r="AB47" s="5" t="str">
        <f t="shared" si="8"/>
        <v/>
      </c>
      <c r="AC47" s="5" t="str">
        <f t="shared" si="9"/>
        <v/>
      </c>
      <c r="AD47" s="5" t="str">
        <f t="shared" si="10"/>
        <v/>
      </c>
      <c r="AE47" s="5" t="str">
        <f t="shared" si="11"/>
        <v/>
      </c>
      <c r="AF47" s="157" t="str">
        <f t="shared" si="13"/>
        <v/>
      </c>
    </row>
    <row r="48" spans="1:32" ht="94.95" customHeight="1">
      <c r="A48" s="67" t="str">
        <f>IFERROR(INDEX('（ア）【入力シート】'!C:C,1/LARGE(INDEX(('（ア）【入力シート】'!$B$9:$B$58="〇")/ROW('（ア）【入力シート】'!$A$9:$A$58),0),ROW(C42))),"")</f>
        <v/>
      </c>
      <c r="B48" s="67" t="str">
        <f>IFERROR(INDEX('（ア）【入力シート】'!D:D,1/LARGE(INDEX(('（ア）【入力シート】'!$B$9:$B$58="〇")/ROW('（ア）【入力シート】'!$A$9:$A$58),0),ROW(D42))),"")</f>
        <v/>
      </c>
      <c r="C48" s="68" t="str">
        <f t="shared" si="0"/>
        <v/>
      </c>
      <c r="D48" s="67" t="str">
        <f>IFERROR(INDEX('（ア）【入力シート】'!E:E,1/LARGE(INDEX(('（ア）【入力シート】'!$B$9:$B$58="〇")/ROW('（ア）【入力シート】'!$A$9:$A$58),0),ROW(E42))),"")</f>
        <v/>
      </c>
      <c r="E48" s="67" t="str">
        <f>IFERROR(INDEX('（ア）【入力シート】'!F:F,1/LARGE(INDEX(('（ア）【入力シート】'!$B$9:$B$58="〇")/ROW('（ア）【入力シート】'!$A$9:$A$58),0),ROW(F42))),"")</f>
        <v/>
      </c>
      <c r="F48" s="67" t="str">
        <f>IFERROR(INDEX('（ア）【入力シート】'!G:G,1/LARGE(INDEX(('（ア）【入力シート】'!$B$9:$B$58="〇")/ROW('（ア）【入力シート】'!$A$9:$A$58),0),ROW(G42))),"")</f>
        <v/>
      </c>
      <c r="G48" s="69" t="str">
        <f>IFERROR(INDEX('（ア）【入力シート】'!H:H,1/LARGE(INDEX(('（ア）【入力シート】'!$B$9:$B$58="〇")/ROW('（ア）【入力シート】'!$A$9:$A$58),0),ROW(H42))),"")</f>
        <v/>
      </c>
      <c r="H48" s="54" t="str">
        <f>IFERROR(INDEX('（ア）【入力シート】'!I:I,1/LARGE(INDEX(('（ア）【入力シート】'!$B$9:$B$58="〇")/ROW('（ア）【入力シート】'!$A$9:$A$58),0),ROW(I42))),"")</f>
        <v/>
      </c>
      <c r="I48" s="54" t="str">
        <f>IFERROR(INDEX('（ア）【入力シート】'!J:J,1/LARGE(INDEX(('（ア）【入力シート】'!$B$9:$B$58="〇")/ROW('（ア）【入力シート】'!$A$9:$A$58),0),ROW(J42))),"")</f>
        <v/>
      </c>
      <c r="J48" s="55" t="str">
        <f>IFERROR(INDEX('（ア）【入力シート】'!K:K,1/LARGE(INDEX(('（ア）【入力シート】'!$B$9:$B$58="〇")/ROW('（ア）【入力シート】'!$A$9:$A$58),0),ROW(K42))),"")</f>
        <v/>
      </c>
      <c r="K48" s="55" t="str">
        <f>IFERROR(INDEX('（ア）【入力シート】'!L:L,1/LARGE(INDEX(('（ア）【入力シート】'!$B$9:$B$58="〇")/ROW('（ア）【入力シート】'!$A$9:$A$58),0),ROW(L42))),"")</f>
        <v/>
      </c>
      <c r="L48" s="55" t="str">
        <f>IFERROR(INDEX('（ア）【入力シート】'!M:M,1/LARGE(INDEX(('（ア）【入力シート】'!$B$9:$B$58="〇")/ROW('（ア）【入力シート】'!$A$9:$A$58),0),ROW(M42))),"")</f>
        <v/>
      </c>
      <c r="M48" s="55" t="str">
        <f>IFERROR(INDEX('（ア）【入力シート】'!N:N,1/LARGE(INDEX(('（ア）【入力シート】'!$B$9:$B$58="〇")/ROW('（ア）【入力シート】'!$A$9:$A$58),0),ROW(N42))),"")</f>
        <v/>
      </c>
      <c r="N48" s="55" t="str">
        <f>IFERROR(INDEX('（ア）【入力シート】'!O:O,1/LARGE(INDEX(('（ア）【入力シート】'!$B$9:$B$58="〇")/ROW('（ア）【入力シート】'!$A$9:$A$58),0),ROW(O42))),"")</f>
        <v/>
      </c>
      <c r="O48" s="55" t="str">
        <f>IFERROR(INDEX('（ア）【入力シート】'!P:P,1/LARGE(INDEX(('（ア）【入力シート】'!$B$9:$B$58="〇")/ROW('（ア）【入力シート】'!$A$9:$A$58),0),ROW(P42))),"")</f>
        <v/>
      </c>
      <c r="P48" s="55" t="str">
        <f>IFERROR(INDEX('（ア）【入力シート】'!Q:Q,1/LARGE(INDEX(('（ア）【入力シート】'!$B$9:$B$58="〇")/ROW('（ア）【入力シート】'!$A$9:$A$58),0),ROW(Q42))),"")</f>
        <v/>
      </c>
      <c r="Q48" s="55" t="str">
        <f>IFERROR(INDEX('（ア）【入力シート】'!R:R,1/LARGE(INDEX(('（ア）【入力シート】'!$B$9:$B$58="〇")/ROW('（ア）【入力シート】'!$A$9:$A$58),0),ROW(R42))),"")</f>
        <v/>
      </c>
      <c r="R48" s="55" t="str">
        <f>IFERROR(INDEX('（ア）【入力シート】'!S:S,1/LARGE(INDEX(('（ア）【入力シート】'!$B$9:$B$58="〇")/ROW('（ア）【入力シート】'!$A$9:$A$58),0),ROW(S42))),"")</f>
        <v/>
      </c>
      <c r="S48" s="55" t="str">
        <f>IFERROR(INDEX('（ア）【入力シート】'!T:T,1/LARGE(INDEX(('（ア）【入力シート】'!$B$9:$B$58="〇")/ROW('（ア）【入力シート】'!$A$9:$A$58),0),ROW(T42))),"")</f>
        <v/>
      </c>
      <c r="T48" s="55" t="str">
        <f>IFERROR(INDEX('（ア）【入力シート】'!U:U,1/LARGE(INDEX(('（ア）【入力シート】'!$B$9:$B$58="〇")/ROW('（ア）【入力シート】'!$A$9:$A$58),0),ROW(U42))),"")</f>
        <v/>
      </c>
      <c r="U48" s="5" t="str">
        <f t="shared" si="1"/>
        <v/>
      </c>
      <c r="V48" s="5" t="str">
        <f t="shared" si="2"/>
        <v/>
      </c>
      <c r="W48" s="5" t="str">
        <f t="shared" si="3"/>
        <v/>
      </c>
      <c r="X48" s="5" t="str">
        <f t="shared" si="4"/>
        <v/>
      </c>
      <c r="Y48" s="5" t="str">
        <f t="shared" si="5"/>
        <v/>
      </c>
      <c r="Z48" s="5" t="str">
        <f t="shared" si="6"/>
        <v/>
      </c>
      <c r="AA48" s="5" t="str">
        <f t="shared" si="7"/>
        <v/>
      </c>
      <c r="AB48" s="5" t="str">
        <f t="shared" si="8"/>
        <v/>
      </c>
      <c r="AC48" s="5" t="str">
        <f t="shared" si="9"/>
        <v/>
      </c>
      <c r="AD48" s="5" t="str">
        <f t="shared" si="10"/>
        <v/>
      </c>
      <c r="AE48" s="5" t="str">
        <f t="shared" si="11"/>
        <v/>
      </c>
      <c r="AF48" s="157" t="str">
        <f t="shared" si="13"/>
        <v/>
      </c>
    </row>
    <row r="49" spans="1:32" ht="94.95" customHeight="1">
      <c r="A49" s="67" t="str">
        <f>IFERROR(INDEX('（ア）【入力シート】'!C:C,1/LARGE(INDEX(('（ア）【入力シート】'!$B$9:$B$58="〇")/ROW('（ア）【入力シート】'!$A$9:$A$58),0),ROW(C43))),"")</f>
        <v/>
      </c>
      <c r="B49" s="67" t="str">
        <f>IFERROR(INDEX('（ア）【入力シート】'!D:D,1/LARGE(INDEX(('（ア）【入力シート】'!$B$9:$B$58="〇")/ROW('（ア）【入力シート】'!$A$9:$A$58),0),ROW(D43))),"")</f>
        <v/>
      </c>
      <c r="C49" s="68" t="str">
        <f t="shared" si="0"/>
        <v/>
      </c>
      <c r="D49" s="67" t="str">
        <f>IFERROR(INDEX('（ア）【入力シート】'!E:E,1/LARGE(INDEX(('（ア）【入力シート】'!$B$9:$B$58="〇")/ROW('（ア）【入力シート】'!$A$9:$A$58),0),ROW(E43))),"")</f>
        <v/>
      </c>
      <c r="E49" s="67" t="str">
        <f>IFERROR(INDEX('（ア）【入力シート】'!F:F,1/LARGE(INDEX(('（ア）【入力シート】'!$B$9:$B$58="〇")/ROW('（ア）【入力シート】'!$A$9:$A$58),0),ROW(F43))),"")</f>
        <v/>
      </c>
      <c r="F49" s="67" t="str">
        <f>IFERROR(INDEX('（ア）【入力シート】'!G:G,1/LARGE(INDEX(('（ア）【入力シート】'!$B$9:$B$58="〇")/ROW('（ア）【入力シート】'!$A$9:$A$58),0),ROW(G43))),"")</f>
        <v/>
      </c>
      <c r="G49" s="69" t="str">
        <f>IFERROR(INDEX('（ア）【入力シート】'!H:H,1/LARGE(INDEX(('（ア）【入力シート】'!$B$9:$B$58="〇")/ROW('（ア）【入力シート】'!$A$9:$A$58),0),ROW(H43))),"")</f>
        <v/>
      </c>
      <c r="H49" s="54" t="str">
        <f>IFERROR(INDEX('（ア）【入力シート】'!I:I,1/LARGE(INDEX(('（ア）【入力シート】'!$B$9:$B$58="〇")/ROW('（ア）【入力シート】'!$A$9:$A$58),0),ROW(I43))),"")</f>
        <v/>
      </c>
      <c r="I49" s="54" t="str">
        <f>IFERROR(INDEX('（ア）【入力シート】'!J:J,1/LARGE(INDEX(('（ア）【入力シート】'!$B$9:$B$58="〇")/ROW('（ア）【入力シート】'!$A$9:$A$58),0),ROW(J43))),"")</f>
        <v/>
      </c>
      <c r="J49" s="55" t="str">
        <f>IFERROR(INDEX('（ア）【入力シート】'!K:K,1/LARGE(INDEX(('（ア）【入力シート】'!$B$9:$B$58="〇")/ROW('（ア）【入力シート】'!$A$9:$A$58),0),ROW(K43))),"")</f>
        <v/>
      </c>
      <c r="K49" s="55" t="str">
        <f>IFERROR(INDEX('（ア）【入力シート】'!L:L,1/LARGE(INDEX(('（ア）【入力シート】'!$B$9:$B$58="〇")/ROW('（ア）【入力シート】'!$A$9:$A$58),0),ROW(L43))),"")</f>
        <v/>
      </c>
      <c r="L49" s="55" t="str">
        <f>IFERROR(INDEX('（ア）【入力シート】'!M:M,1/LARGE(INDEX(('（ア）【入力シート】'!$B$9:$B$58="〇")/ROW('（ア）【入力シート】'!$A$9:$A$58),0),ROW(M43))),"")</f>
        <v/>
      </c>
      <c r="M49" s="55" t="str">
        <f>IFERROR(INDEX('（ア）【入力シート】'!N:N,1/LARGE(INDEX(('（ア）【入力シート】'!$B$9:$B$58="〇")/ROW('（ア）【入力シート】'!$A$9:$A$58),0),ROW(N43))),"")</f>
        <v/>
      </c>
      <c r="N49" s="55" t="str">
        <f>IFERROR(INDEX('（ア）【入力シート】'!O:O,1/LARGE(INDEX(('（ア）【入力シート】'!$B$9:$B$58="〇")/ROW('（ア）【入力シート】'!$A$9:$A$58),0),ROW(O43))),"")</f>
        <v/>
      </c>
      <c r="O49" s="55" t="str">
        <f>IFERROR(INDEX('（ア）【入力シート】'!P:P,1/LARGE(INDEX(('（ア）【入力シート】'!$B$9:$B$58="〇")/ROW('（ア）【入力シート】'!$A$9:$A$58),0),ROW(P43))),"")</f>
        <v/>
      </c>
      <c r="P49" s="55" t="str">
        <f>IFERROR(INDEX('（ア）【入力シート】'!Q:Q,1/LARGE(INDEX(('（ア）【入力シート】'!$B$9:$B$58="〇")/ROW('（ア）【入力シート】'!$A$9:$A$58),0),ROW(Q43))),"")</f>
        <v/>
      </c>
      <c r="Q49" s="55" t="str">
        <f>IFERROR(INDEX('（ア）【入力シート】'!R:R,1/LARGE(INDEX(('（ア）【入力シート】'!$B$9:$B$58="〇")/ROW('（ア）【入力シート】'!$A$9:$A$58),0),ROW(R43))),"")</f>
        <v/>
      </c>
      <c r="R49" s="55" t="str">
        <f>IFERROR(INDEX('（ア）【入力シート】'!S:S,1/LARGE(INDEX(('（ア）【入力シート】'!$B$9:$B$58="〇")/ROW('（ア）【入力シート】'!$A$9:$A$58),0),ROW(S43))),"")</f>
        <v/>
      </c>
      <c r="S49" s="55" t="str">
        <f>IFERROR(INDEX('（ア）【入力シート】'!T:T,1/LARGE(INDEX(('（ア）【入力シート】'!$B$9:$B$58="〇")/ROW('（ア）【入力シート】'!$A$9:$A$58),0),ROW(T43))),"")</f>
        <v/>
      </c>
      <c r="T49" s="55" t="str">
        <f>IFERROR(INDEX('（ア）【入力シート】'!U:U,1/LARGE(INDEX(('（ア）【入力シート】'!$B$9:$B$58="〇")/ROW('（ア）【入力シート】'!$A$9:$A$58),0),ROW(U43))),"")</f>
        <v/>
      </c>
      <c r="U49" s="5" t="str">
        <f t="shared" si="1"/>
        <v/>
      </c>
      <c r="V49" s="5" t="str">
        <f t="shared" si="2"/>
        <v/>
      </c>
      <c r="W49" s="5" t="str">
        <f t="shared" si="3"/>
        <v/>
      </c>
      <c r="X49" s="5" t="str">
        <f t="shared" si="4"/>
        <v/>
      </c>
      <c r="Y49" s="5" t="str">
        <f t="shared" si="5"/>
        <v/>
      </c>
      <c r="Z49" s="5" t="str">
        <f t="shared" si="6"/>
        <v/>
      </c>
      <c r="AA49" s="5" t="str">
        <f t="shared" si="7"/>
        <v/>
      </c>
      <c r="AB49" s="5" t="str">
        <f t="shared" si="8"/>
        <v/>
      </c>
      <c r="AC49" s="5" t="str">
        <f t="shared" si="9"/>
        <v/>
      </c>
      <c r="AD49" s="5" t="str">
        <f t="shared" si="10"/>
        <v/>
      </c>
      <c r="AE49" s="5" t="str">
        <f t="shared" si="11"/>
        <v/>
      </c>
      <c r="AF49" s="157" t="str">
        <f t="shared" si="13"/>
        <v/>
      </c>
    </row>
    <row r="50" spans="1:32" ht="94.95" customHeight="1">
      <c r="A50" s="67" t="str">
        <f>IFERROR(INDEX('（ア）【入力シート】'!C:C,1/LARGE(INDEX(('（ア）【入力シート】'!$B$9:$B$58="〇")/ROW('（ア）【入力シート】'!$A$9:$A$58),0),ROW(C44))),"")</f>
        <v/>
      </c>
      <c r="B50" s="67" t="str">
        <f>IFERROR(INDEX('（ア）【入力シート】'!D:D,1/LARGE(INDEX(('（ア）【入力シート】'!$B$9:$B$58="〇")/ROW('（ア）【入力シート】'!$A$9:$A$58),0),ROW(D44))),"")</f>
        <v/>
      </c>
      <c r="C50" s="68" t="str">
        <f t="shared" si="0"/>
        <v/>
      </c>
      <c r="D50" s="67" t="str">
        <f>IFERROR(INDEX('（ア）【入力シート】'!E:E,1/LARGE(INDEX(('（ア）【入力シート】'!$B$9:$B$58="〇")/ROW('（ア）【入力シート】'!$A$9:$A$58),0),ROW(E44))),"")</f>
        <v/>
      </c>
      <c r="E50" s="67" t="str">
        <f>IFERROR(INDEX('（ア）【入力シート】'!F:F,1/LARGE(INDEX(('（ア）【入力シート】'!$B$9:$B$58="〇")/ROW('（ア）【入力シート】'!$A$9:$A$58),0),ROW(F44))),"")</f>
        <v/>
      </c>
      <c r="F50" s="67" t="str">
        <f>IFERROR(INDEX('（ア）【入力シート】'!G:G,1/LARGE(INDEX(('（ア）【入力シート】'!$B$9:$B$58="〇")/ROW('（ア）【入力シート】'!$A$9:$A$58),0),ROW(G44))),"")</f>
        <v/>
      </c>
      <c r="G50" s="69" t="str">
        <f>IFERROR(INDEX('（ア）【入力シート】'!H:H,1/LARGE(INDEX(('（ア）【入力シート】'!$B$9:$B$58="〇")/ROW('（ア）【入力シート】'!$A$9:$A$58),0),ROW(H44))),"")</f>
        <v/>
      </c>
      <c r="H50" s="54" t="str">
        <f>IFERROR(INDEX('（ア）【入力シート】'!I:I,1/LARGE(INDEX(('（ア）【入力シート】'!$B$9:$B$58="〇")/ROW('（ア）【入力シート】'!$A$9:$A$58),0),ROW(I44))),"")</f>
        <v/>
      </c>
      <c r="I50" s="54" t="str">
        <f>IFERROR(INDEX('（ア）【入力シート】'!J:J,1/LARGE(INDEX(('（ア）【入力シート】'!$B$9:$B$58="〇")/ROW('（ア）【入力シート】'!$A$9:$A$58),0),ROW(J44))),"")</f>
        <v/>
      </c>
      <c r="J50" s="55" t="str">
        <f>IFERROR(INDEX('（ア）【入力シート】'!K:K,1/LARGE(INDEX(('（ア）【入力シート】'!$B$9:$B$58="〇")/ROW('（ア）【入力シート】'!$A$9:$A$58),0),ROW(K44))),"")</f>
        <v/>
      </c>
      <c r="K50" s="55" t="str">
        <f>IFERROR(INDEX('（ア）【入力シート】'!L:L,1/LARGE(INDEX(('（ア）【入力シート】'!$B$9:$B$58="〇")/ROW('（ア）【入力シート】'!$A$9:$A$58),0),ROW(L44))),"")</f>
        <v/>
      </c>
      <c r="L50" s="55" t="str">
        <f>IFERROR(INDEX('（ア）【入力シート】'!M:M,1/LARGE(INDEX(('（ア）【入力シート】'!$B$9:$B$58="〇")/ROW('（ア）【入力シート】'!$A$9:$A$58),0),ROW(M44))),"")</f>
        <v/>
      </c>
      <c r="M50" s="55" t="str">
        <f>IFERROR(INDEX('（ア）【入力シート】'!N:N,1/LARGE(INDEX(('（ア）【入力シート】'!$B$9:$B$58="〇")/ROW('（ア）【入力シート】'!$A$9:$A$58),0),ROW(N44))),"")</f>
        <v/>
      </c>
      <c r="N50" s="55" t="str">
        <f>IFERROR(INDEX('（ア）【入力シート】'!O:O,1/LARGE(INDEX(('（ア）【入力シート】'!$B$9:$B$58="〇")/ROW('（ア）【入力シート】'!$A$9:$A$58),0),ROW(O44))),"")</f>
        <v/>
      </c>
      <c r="O50" s="55" t="str">
        <f>IFERROR(INDEX('（ア）【入力シート】'!P:P,1/LARGE(INDEX(('（ア）【入力シート】'!$B$9:$B$58="〇")/ROW('（ア）【入力シート】'!$A$9:$A$58),0),ROW(P44))),"")</f>
        <v/>
      </c>
      <c r="P50" s="55" t="str">
        <f>IFERROR(INDEX('（ア）【入力シート】'!Q:Q,1/LARGE(INDEX(('（ア）【入力シート】'!$B$9:$B$58="〇")/ROW('（ア）【入力シート】'!$A$9:$A$58),0),ROW(Q44))),"")</f>
        <v/>
      </c>
      <c r="Q50" s="55" t="str">
        <f>IFERROR(INDEX('（ア）【入力シート】'!R:R,1/LARGE(INDEX(('（ア）【入力シート】'!$B$9:$B$58="〇")/ROW('（ア）【入力シート】'!$A$9:$A$58),0),ROW(R44))),"")</f>
        <v/>
      </c>
      <c r="R50" s="55" t="str">
        <f>IFERROR(INDEX('（ア）【入力シート】'!S:S,1/LARGE(INDEX(('（ア）【入力シート】'!$B$9:$B$58="〇")/ROW('（ア）【入力シート】'!$A$9:$A$58),0),ROW(S44))),"")</f>
        <v/>
      </c>
      <c r="S50" s="55" t="str">
        <f>IFERROR(INDEX('（ア）【入力シート】'!T:T,1/LARGE(INDEX(('（ア）【入力シート】'!$B$9:$B$58="〇")/ROW('（ア）【入力シート】'!$A$9:$A$58),0),ROW(T44))),"")</f>
        <v/>
      </c>
      <c r="T50" s="55" t="str">
        <f>IFERROR(INDEX('（ア）【入力シート】'!U:U,1/LARGE(INDEX(('（ア）【入力シート】'!$B$9:$B$58="〇")/ROW('（ア）【入力シート】'!$A$9:$A$58),0),ROW(U44))),"")</f>
        <v/>
      </c>
      <c r="U50" s="5" t="str">
        <f t="shared" si="1"/>
        <v/>
      </c>
      <c r="V50" s="5" t="str">
        <f t="shared" si="2"/>
        <v/>
      </c>
      <c r="W50" s="5" t="str">
        <f t="shared" si="3"/>
        <v/>
      </c>
      <c r="X50" s="5" t="str">
        <f t="shared" si="4"/>
        <v/>
      </c>
      <c r="Y50" s="5" t="str">
        <f t="shared" si="5"/>
        <v/>
      </c>
      <c r="Z50" s="5" t="str">
        <f t="shared" si="6"/>
        <v/>
      </c>
      <c r="AA50" s="5" t="str">
        <f t="shared" si="7"/>
        <v/>
      </c>
      <c r="AB50" s="5" t="str">
        <f t="shared" si="8"/>
        <v/>
      </c>
      <c r="AC50" s="5" t="str">
        <f t="shared" si="9"/>
        <v/>
      </c>
      <c r="AD50" s="5" t="str">
        <f t="shared" si="10"/>
        <v/>
      </c>
      <c r="AE50" s="5" t="str">
        <f t="shared" si="11"/>
        <v/>
      </c>
      <c r="AF50" s="157" t="str">
        <f t="shared" si="13"/>
        <v/>
      </c>
    </row>
    <row r="51" spans="1:32" ht="94.95" customHeight="1">
      <c r="A51" s="67" t="str">
        <f>IFERROR(INDEX('（ア）【入力シート】'!C:C,1/LARGE(INDEX(('（ア）【入力シート】'!$B$9:$B$58="〇")/ROW('（ア）【入力シート】'!$A$9:$A$58),0),ROW(C45))),"")</f>
        <v/>
      </c>
      <c r="B51" s="67" t="str">
        <f>IFERROR(INDEX('（ア）【入力シート】'!D:D,1/LARGE(INDEX(('（ア）【入力シート】'!$B$9:$B$58="〇")/ROW('（ア）【入力シート】'!$A$9:$A$58),0),ROW(D45))),"")</f>
        <v/>
      </c>
      <c r="C51" s="68" t="str">
        <f t="shared" si="0"/>
        <v/>
      </c>
      <c r="D51" s="67" t="str">
        <f>IFERROR(INDEX('（ア）【入力シート】'!E:E,1/LARGE(INDEX(('（ア）【入力シート】'!$B$9:$B$58="〇")/ROW('（ア）【入力シート】'!$A$9:$A$58),0),ROW(E45))),"")</f>
        <v/>
      </c>
      <c r="E51" s="67" t="str">
        <f>IFERROR(INDEX('（ア）【入力シート】'!F:F,1/LARGE(INDEX(('（ア）【入力シート】'!$B$9:$B$58="〇")/ROW('（ア）【入力シート】'!$A$9:$A$58),0),ROW(F45))),"")</f>
        <v/>
      </c>
      <c r="F51" s="67" t="str">
        <f>IFERROR(INDEX('（ア）【入力シート】'!G:G,1/LARGE(INDEX(('（ア）【入力シート】'!$B$9:$B$58="〇")/ROW('（ア）【入力シート】'!$A$9:$A$58),0),ROW(G45))),"")</f>
        <v/>
      </c>
      <c r="G51" s="69" t="str">
        <f>IFERROR(INDEX('（ア）【入力シート】'!H:H,1/LARGE(INDEX(('（ア）【入力シート】'!$B$9:$B$58="〇")/ROW('（ア）【入力シート】'!$A$9:$A$58),0),ROW(H45))),"")</f>
        <v/>
      </c>
      <c r="H51" s="54" t="str">
        <f>IFERROR(INDEX('（ア）【入力シート】'!I:I,1/LARGE(INDEX(('（ア）【入力シート】'!$B$9:$B$58="〇")/ROW('（ア）【入力シート】'!$A$9:$A$58),0),ROW(I45))),"")</f>
        <v/>
      </c>
      <c r="I51" s="54" t="str">
        <f>IFERROR(INDEX('（ア）【入力シート】'!J:J,1/LARGE(INDEX(('（ア）【入力シート】'!$B$9:$B$58="〇")/ROW('（ア）【入力シート】'!$A$9:$A$58),0),ROW(J45))),"")</f>
        <v/>
      </c>
      <c r="J51" s="55" t="str">
        <f>IFERROR(INDEX('（ア）【入力シート】'!K:K,1/LARGE(INDEX(('（ア）【入力シート】'!$B$9:$B$58="〇")/ROW('（ア）【入力シート】'!$A$9:$A$58),0),ROW(K45))),"")</f>
        <v/>
      </c>
      <c r="K51" s="55" t="str">
        <f>IFERROR(INDEX('（ア）【入力シート】'!L:L,1/LARGE(INDEX(('（ア）【入力シート】'!$B$9:$B$58="〇")/ROW('（ア）【入力シート】'!$A$9:$A$58),0),ROW(L45))),"")</f>
        <v/>
      </c>
      <c r="L51" s="55" t="str">
        <f>IFERROR(INDEX('（ア）【入力シート】'!M:M,1/LARGE(INDEX(('（ア）【入力シート】'!$B$9:$B$58="〇")/ROW('（ア）【入力シート】'!$A$9:$A$58),0),ROW(M45))),"")</f>
        <v/>
      </c>
      <c r="M51" s="55" t="str">
        <f>IFERROR(INDEX('（ア）【入力シート】'!N:N,1/LARGE(INDEX(('（ア）【入力シート】'!$B$9:$B$58="〇")/ROW('（ア）【入力シート】'!$A$9:$A$58),0),ROW(N45))),"")</f>
        <v/>
      </c>
      <c r="N51" s="55" t="str">
        <f>IFERROR(INDEX('（ア）【入力シート】'!O:O,1/LARGE(INDEX(('（ア）【入力シート】'!$B$9:$B$58="〇")/ROW('（ア）【入力シート】'!$A$9:$A$58),0),ROW(O45))),"")</f>
        <v/>
      </c>
      <c r="O51" s="55" t="str">
        <f>IFERROR(INDEX('（ア）【入力シート】'!P:P,1/LARGE(INDEX(('（ア）【入力シート】'!$B$9:$B$58="〇")/ROW('（ア）【入力シート】'!$A$9:$A$58),0),ROW(P45))),"")</f>
        <v/>
      </c>
      <c r="P51" s="55" t="str">
        <f>IFERROR(INDEX('（ア）【入力シート】'!Q:Q,1/LARGE(INDEX(('（ア）【入力シート】'!$B$9:$B$58="〇")/ROW('（ア）【入力シート】'!$A$9:$A$58),0),ROW(Q45))),"")</f>
        <v/>
      </c>
      <c r="Q51" s="55" t="str">
        <f>IFERROR(INDEX('（ア）【入力シート】'!R:R,1/LARGE(INDEX(('（ア）【入力シート】'!$B$9:$B$58="〇")/ROW('（ア）【入力シート】'!$A$9:$A$58),0),ROW(R45))),"")</f>
        <v/>
      </c>
      <c r="R51" s="55" t="str">
        <f>IFERROR(INDEX('（ア）【入力シート】'!S:S,1/LARGE(INDEX(('（ア）【入力シート】'!$B$9:$B$58="〇")/ROW('（ア）【入力シート】'!$A$9:$A$58),0),ROW(S45))),"")</f>
        <v/>
      </c>
      <c r="S51" s="55" t="str">
        <f>IFERROR(INDEX('（ア）【入力シート】'!T:T,1/LARGE(INDEX(('（ア）【入力シート】'!$B$9:$B$58="〇")/ROW('（ア）【入力シート】'!$A$9:$A$58),0),ROW(T45))),"")</f>
        <v/>
      </c>
      <c r="T51" s="55" t="str">
        <f>IFERROR(INDEX('（ア）【入力シート】'!U:U,1/LARGE(INDEX(('（ア）【入力シート】'!$B$9:$B$58="〇")/ROW('（ア）【入力シート】'!$A$9:$A$58),0),ROW(U45))),"")</f>
        <v/>
      </c>
      <c r="U51" s="5" t="str">
        <f t="shared" si="1"/>
        <v/>
      </c>
      <c r="V51" s="5" t="str">
        <f t="shared" si="2"/>
        <v/>
      </c>
      <c r="W51" s="5" t="str">
        <f t="shared" si="3"/>
        <v/>
      </c>
      <c r="X51" s="5" t="str">
        <f t="shared" si="4"/>
        <v/>
      </c>
      <c r="Y51" s="5" t="str">
        <f t="shared" si="5"/>
        <v/>
      </c>
      <c r="Z51" s="5" t="str">
        <f t="shared" si="6"/>
        <v/>
      </c>
      <c r="AA51" s="5" t="str">
        <f t="shared" si="7"/>
        <v/>
      </c>
      <c r="AB51" s="5" t="str">
        <f t="shared" si="8"/>
        <v/>
      </c>
      <c r="AC51" s="5" t="str">
        <f t="shared" si="9"/>
        <v/>
      </c>
      <c r="AD51" s="5" t="str">
        <f t="shared" si="10"/>
        <v/>
      </c>
      <c r="AE51" s="5" t="str">
        <f t="shared" si="11"/>
        <v/>
      </c>
      <c r="AF51" s="157" t="str">
        <f t="shared" si="13"/>
        <v/>
      </c>
    </row>
    <row r="52" spans="1:32" ht="94.95" customHeight="1">
      <c r="A52" s="67" t="str">
        <f>IFERROR(INDEX('（ア）【入力シート】'!C:C,1/LARGE(INDEX(('（ア）【入力シート】'!$B$9:$B$58="〇")/ROW('（ア）【入力シート】'!$A$9:$A$58),0),ROW(C46))),"")</f>
        <v/>
      </c>
      <c r="B52" s="67" t="str">
        <f>IFERROR(INDEX('（ア）【入力シート】'!D:D,1/LARGE(INDEX(('（ア）【入力シート】'!$B$9:$B$58="〇")/ROW('（ア）【入力シート】'!$A$9:$A$58),0),ROW(D46))),"")</f>
        <v/>
      </c>
      <c r="C52" s="68" t="str">
        <f t="shared" si="0"/>
        <v/>
      </c>
      <c r="D52" s="67" t="str">
        <f>IFERROR(INDEX('（ア）【入力シート】'!E:E,1/LARGE(INDEX(('（ア）【入力シート】'!$B$9:$B$58="〇")/ROW('（ア）【入力シート】'!$A$9:$A$58),0),ROW(E46))),"")</f>
        <v/>
      </c>
      <c r="E52" s="67" t="str">
        <f>IFERROR(INDEX('（ア）【入力シート】'!F:F,1/LARGE(INDEX(('（ア）【入力シート】'!$B$9:$B$58="〇")/ROW('（ア）【入力シート】'!$A$9:$A$58),0),ROW(F46))),"")</f>
        <v/>
      </c>
      <c r="F52" s="67" t="str">
        <f>IFERROR(INDEX('（ア）【入力シート】'!G:G,1/LARGE(INDEX(('（ア）【入力シート】'!$B$9:$B$58="〇")/ROW('（ア）【入力シート】'!$A$9:$A$58),0),ROW(G46))),"")</f>
        <v/>
      </c>
      <c r="G52" s="69" t="str">
        <f>IFERROR(INDEX('（ア）【入力シート】'!H:H,1/LARGE(INDEX(('（ア）【入力シート】'!$B$9:$B$58="〇")/ROW('（ア）【入力シート】'!$A$9:$A$58),0),ROW(H46))),"")</f>
        <v/>
      </c>
      <c r="H52" s="54" t="str">
        <f>IFERROR(INDEX('（ア）【入力シート】'!I:I,1/LARGE(INDEX(('（ア）【入力シート】'!$B$9:$B$58="〇")/ROW('（ア）【入力シート】'!$A$9:$A$58),0),ROW(I46))),"")</f>
        <v/>
      </c>
      <c r="I52" s="54" t="str">
        <f>IFERROR(INDEX('（ア）【入力シート】'!J:J,1/LARGE(INDEX(('（ア）【入力シート】'!$B$9:$B$58="〇")/ROW('（ア）【入力シート】'!$A$9:$A$58),0),ROW(J46))),"")</f>
        <v/>
      </c>
      <c r="J52" s="55" t="str">
        <f>IFERROR(INDEX('（ア）【入力シート】'!K:K,1/LARGE(INDEX(('（ア）【入力シート】'!$B$9:$B$58="〇")/ROW('（ア）【入力シート】'!$A$9:$A$58),0),ROW(K46))),"")</f>
        <v/>
      </c>
      <c r="K52" s="55" t="str">
        <f>IFERROR(INDEX('（ア）【入力シート】'!L:L,1/LARGE(INDEX(('（ア）【入力シート】'!$B$9:$B$58="〇")/ROW('（ア）【入力シート】'!$A$9:$A$58),0),ROW(L46))),"")</f>
        <v/>
      </c>
      <c r="L52" s="55" t="str">
        <f>IFERROR(INDEX('（ア）【入力シート】'!M:M,1/LARGE(INDEX(('（ア）【入力シート】'!$B$9:$B$58="〇")/ROW('（ア）【入力シート】'!$A$9:$A$58),0),ROW(M46))),"")</f>
        <v/>
      </c>
      <c r="M52" s="55" t="str">
        <f>IFERROR(INDEX('（ア）【入力シート】'!N:N,1/LARGE(INDEX(('（ア）【入力シート】'!$B$9:$B$58="〇")/ROW('（ア）【入力シート】'!$A$9:$A$58),0),ROW(N46))),"")</f>
        <v/>
      </c>
      <c r="N52" s="55" t="str">
        <f>IFERROR(INDEX('（ア）【入力シート】'!O:O,1/LARGE(INDEX(('（ア）【入力シート】'!$B$9:$B$58="〇")/ROW('（ア）【入力シート】'!$A$9:$A$58),0),ROW(O46))),"")</f>
        <v/>
      </c>
      <c r="O52" s="55" t="str">
        <f>IFERROR(INDEX('（ア）【入力シート】'!P:P,1/LARGE(INDEX(('（ア）【入力シート】'!$B$9:$B$58="〇")/ROW('（ア）【入力シート】'!$A$9:$A$58),0),ROW(P46))),"")</f>
        <v/>
      </c>
      <c r="P52" s="55" t="str">
        <f>IFERROR(INDEX('（ア）【入力シート】'!Q:Q,1/LARGE(INDEX(('（ア）【入力シート】'!$B$9:$B$58="〇")/ROW('（ア）【入力シート】'!$A$9:$A$58),0),ROW(Q46))),"")</f>
        <v/>
      </c>
      <c r="Q52" s="55" t="str">
        <f>IFERROR(INDEX('（ア）【入力シート】'!R:R,1/LARGE(INDEX(('（ア）【入力シート】'!$B$9:$B$58="〇")/ROW('（ア）【入力シート】'!$A$9:$A$58),0),ROW(R46))),"")</f>
        <v/>
      </c>
      <c r="R52" s="55" t="str">
        <f>IFERROR(INDEX('（ア）【入力シート】'!S:S,1/LARGE(INDEX(('（ア）【入力シート】'!$B$9:$B$58="〇")/ROW('（ア）【入力シート】'!$A$9:$A$58),0),ROW(S46))),"")</f>
        <v/>
      </c>
      <c r="S52" s="55" t="str">
        <f>IFERROR(INDEX('（ア）【入力シート】'!T:T,1/LARGE(INDEX(('（ア）【入力シート】'!$B$9:$B$58="〇")/ROW('（ア）【入力シート】'!$A$9:$A$58),0),ROW(T46))),"")</f>
        <v/>
      </c>
      <c r="T52" s="55" t="str">
        <f>IFERROR(INDEX('（ア）【入力シート】'!U:U,1/LARGE(INDEX(('（ア）【入力シート】'!$B$9:$B$58="〇")/ROW('（ア）【入力シート】'!$A$9:$A$58),0),ROW(U46))),"")</f>
        <v/>
      </c>
      <c r="U52" s="5" t="str">
        <f t="shared" si="1"/>
        <v/>
      </c>
      <c r="V52" s="5" t="str">
        <f t="shared" si="2"/>
        <v/>
      </c>
      <c r="W52" s="5" t="str">
        <f t="shared" si="3"/>
        <v/>
      </c>
      <c r="X52" s="5" t="str">
        <f t="shared" si="4"/>
        <v/>
      </c>
      <c r="Y52" s="5" t="str">
        <f t="shared" si="5"/>
        <v/>
      </c>
      <c r="Z52" s="5" t="str">
        <f t="shared" si="6"/>
        <v/>
      </c>
      <c r="AA52" s="5" t="str">
        <f t="shared" si="7"/>
        <v/>
      </c>
      <c r="AB52" s="5" t="str">
        <f t="shared" si="8"/>
        <v/>
      </c>
      <c r="AC52" s="5" t="str">
        <f t="shared" si="9"/>
        <v/>
      </c>
      <c r="AD52" s="5" t="str">
        <f t="shared" si="10"/>
        <v/>
      </c>
      <c r="AE52" s="5" t="str">
        <f t="shared" si="11"/>
        <v/>
      </c>
      <c r="AF52" s="157" t="str">
        <f t="shared" si="13"/>
        <v/>
      </c>
    </row>
    <row r="53" spans="1:32" ht="94.95" customHeight="1">
      <c r="A53" s="67" t="str">
        <f>IFERROR(INDEX('（ア）【入力シート】'!C:C,1/LARGE(INDEX(('（ア）【入力シート】'!$B$9:$B$58="〇")/ROW('（ア）【入力シート】'!$A$9:$A$58),0),ROW(C47))),"")</f>
        <v/>
      </c>
      <c r="B53" s="67" t="str">
        <f>IFERROR(INDEX('（ア）【入力シート】'!D:D,1/LARGE(INDEX(('（ア）【入力シート】'!$B$9:$B$58="〇")/ROW('（ア）【入力シート】'!$A$9:$A$58),0),ROW(D47))),"")</f>
        <v/>
      </c>
      <c r="C53" s="68" t="str">
        <f t="shared" si="0"/>
        <v/>
      </c>
      <c r="D53" s="67" t="str">
        <f>IFERROR(INDEX('（ア）【入力シート】'!E:E,1/LARGE(INDEX(('（ア）【入力シート】'!$B$9:$B$58="〇")/ROW('（ア）【入力シート】'!$A$9:$A$58),0),ROW(E47))),"")</f>
        <v/>
      </c>
      <c r="E53" s="67" t="str">
        <f>IFERROR(INDEX('（ア）【入力シート】'!F:F,1/LARGE(INDEX(('（ア）【入力シート】'!$B$9:$B$58="〇")/ROW('（ア）【入力シート】'!$A$9:$A$58),0),ROW(F47))),"")</f>
        <v/>
      </c>
      <c r="F53" s="67" t="str">
        <f>IFERROR(INDEX('（ア）【入力シート】'!G:G,1/LARGE(INDEX(('（ア）【入力シート】'!$B$9:$B$58="〇")/ROW('（ア）【入力シート】'!$A$9:$A$58),0),ROW(G47))),"")</f>
        <v/>
      </c>
      <c r="G53" s="69" t="str">
        <f>IFERROR(INDEX('（ア）【入力シート】'!H:H,1/LARGE(INDEX(('（ア）【入力シート】'!$B$9:$B$58="〇")/ROW('（ア）【入力シート】'!$A$9:$A$58),0),ROW(H47))),"")</f>
        <v/>
      </c>
      <c r="H53" s="54" t="str">
        <f>IFERROR(INDEX('（ア）【入力シート】'!I:I,1/LARGE(INDEX(('（ア）【入力シート】'!$B$9:$B$58="〇")/ROW('（ア）【入力シート】'!$A$9:$A$58),0),ROW(I47))),"")</f>
        <v/>
      </c>
      <c r="I53" s="54" t="str">
        <f>IFERROR(INDEX('（ア）【入力シート】'!J:J,1/LARGE(INDEX(('（ア）【入力シート】'!$B$9:$B$58="〇")/ROW('（ア）【入力シート】'!$A$9:$A$58),0),ROW(J47))),"")</f>
        <v/>
      </c>
      <c r="J53" s="55" t="str">
        <f>IFERROR(INDEX('（ア）【入力シート】'!K:K,1/LARGE(INDEX(('（ア）【入力シート】'!$B$9:$B$58="〇")/ROW('（ア）【入力シート】'!$A$9:$A$58),0),ROW(K47))),"")</f>
        <v/>
      </c>
      <c r="K53" s="55" t="str">
        <f>IFERROR(INDEX('（ア）【入力シート】'!L:L,1/LARGE(INDEX(('（ア）【入力シート】'!$B$9:$B$58="〇")/ROW('（ア）【入力シート】'!$A$9:$A$58),0),ROW(L47))),"")</f>
        <v/>
      </c>
      <c r="L53" s="55" t="str">
        <f>IFERROR(INDEX('（ア）【入力シート】'!M:M,1/LARGE(INDEX(('（ア）【入力シート】'!$B$9:$B$58="〇")/ROW('（ア）【入力シート】'!$A$9:$A$58),0),ROW(M47))),"")</f>
        <v/>
      </c>
      <c r="M53" s="55" t="str">
        <f>IFERROR(INDEX('（ア）【入力シート】'!N:N,1/LARGE(INDEX(('（ア）【入力シート】'!$B$9:$B$58="〇")/ROW('（ア）【入力シート】'!$A$9:$A$58),0),ROW(N47))),"")</f>
        <v/>
      </c>
      <c r="N53" s="55" t="str">
        <f>IFERROR(INDEX('（ア）【入力シート】'!O:O,1/LARGE(INDEX(('（ア）【入力シート】'!$B$9:$B$58="〇")/ROW('（ア）【入力シート】'!$A$9:$A$58),0),ROW(O47))),"")</f>
        <v/>
      </c>
      <c r="O53" s="55" t="str">
        <f>IFERROR(INDEX('（ア）【入力シート】'!P:P,1/LARGE(INDEX(('（ア）【入力シート】'!$B$9:$B$58="〇")/ROW('（ア）【入力シート】'!$A$9:$A$58),0),ROW(P47))),"")</f>
        <v/>
      </c>
      <c r="P53" s="55" t="str">
        <f>IFERROR(INDEX('（ア）【入力シート】'!Q:Q,1/LARGE(INDEX(('（ア）【入力シート】'!$B$9:$B$58="〇")/ROW('（ア）【入力シート】'!$A$9:$A$58),0),ROW(Q47))),"")</f>
        <v/>
      </c>
      <c r="Q53" s="55" t="str">
        <f>IFERROR(INDEX('（ア）【入力シート】'!R:R,1/LARGE(INDEX(('（ア）【入力シート】'!$B$9:$B$58="〇")/ROW('（ア）【入力シート】'!$A$9:$A$58),0),ROW(R47))),"")</f>
        <v/>
      </c>
      <c r="R53" s="55" t="str">
        <f>IFERROR(INDEX('（ア）【入力シート】'!S:S,1/LARGE(INDEX(('（ア）【入力シート】'!$B$9:$B$58="〇")/ROW('（ア）【入力シート】'!$A$9:$A$58),0),ROW(S47))),"")</f>
        <v/>
      </c>
      <c r="S53" s="55" t="str">
        <f>IFERROR(INDEX('（ア）【入力シート】'!T:T,1/LARGE(INDEX(('（ア）【入力シート】'!$B$9:$B$58="〇")/ROW('（ア）【入力シート】'!$A$9:$A$58),0),ROW(T47))),"")</f>
        <v/>
      </c>
      <c r="T53" s="55" t="str">
        <f>IFERROR(INDEX('（ア）【入力シート】'!U:U,1/LARGE(INDEX(('（ア）【入力シート】'!$B$9:$B$58="〇")/ROW('（ア）【入力シート】'!$A$9:$A$58),0),ROW(U47))),"")</f>
        <v/>
      </c>
      <c r="U53" s="5" t="str">
        <f t="shared" si="1"/>
        <v/>
      </c>
      <c r="V53" s="5" t="str">
        <f t="shared" si="2"/>
        <v/>
      </c>
      <c r="W53" s="5" t="str">
        <f t="shared" si="3"/>
        <v/>
      </c>
      <c r="X53" s="5" t="str">
        <f t="shared" si="4"/>
        <v/>
      </c>
      <c r="Y53" s="5" t="str">
        <f t="shared" si="5"/>
        <v/>
      </c>
      <c r="Z53" s="5" t="str">
        <f t="shared" si="6"/>
        <v/>
      </c>
      <c r="AA53" s="5" t="str">
        <f t="shared" si="7"/>
        <v/>
      </c>
      <c r="AB53" s="5" t="str">
        <f t="shared" si="8"/>
        <v/>
      </c>
      <c r="AC53" s="5" t="str">
        <f t="shared" si="9"/>
        <v/>
      </c>
      <c r="AD53" s="5" t="str">
        <f t="shared" si="10"/>
        <v/>
      </c>
      <c r="AE53" s="5" t="str">
        <f t="shared" si="11"/>
        <v/>
      </c>
      <c r="AF53" s="157" t="str">
        <f t="shared" si="13"/>
        <v/>
      </c>
    </row>
    <row r="54" spans="1:32" ht="94.95" customHeight="1">
      <c r="A54" s="67" t="str">
        <f>IFERROR(INDEX('（ア）【入力シート】'!C:C,1/LARGE(INDEX(('（ア）【入力シート】'!$B$9:$B$58="〇")/ROW('（ア）【入力シート】'!$A$9:$A$58),0),ROW(C48))),"")</f>
        <v/>
      </c>
      <c r="B54" s="67" t="str">
        <f>IFERROR(INDEX('（ア）【入力シート】'!D:D,1/LARGE(INDEX(('（ア）【入力シート】'!$B$9:$B$58="〇")/ROW('（ア）【入力シート】'!$A$9:$A$58),0),ROW(D48))),"")</f>
        <v/>
      </c>
      <c r="C54" s="68" t="str">
        <f t="shared" si="0"/>
        <v/>
      </c>
      <c r="D54" s="67" t="str">
        <f>IFERROR(INDEX('（ア）【入力シート】'!E:E,1/LARGE(INDEX(('（ア）【入力シート】'!$B$9:$B$58="〇")/ROW('（ア）【入力シート】'!$A$9:$A$58),0),ROW(E48))),"")</f>
        <v/>
      </c>
      <c r="E54" s="67" t="str">
        <f>IFERROR(INDEX('（ア）【入力シート】'!F:F,1/LARGE(INDEX(('（ア）【入力シート】'!$B$9:$B$58="〇")/ROW('（ア）【入力シート】'!$A$9:$A$58),0),ROW(F48))),"")</f>
        <v/>
      </c>
      <c r="F54" s="67" t="str">
        <f>IFERROR(INDEX('（ア）【入力シート】'!G:G,1/LARGE(INDEX(('（ア）【入力シート】'!$B$9:$B$58="〇")/ROW('（ア）【入力シート】'!$A$9:$A$58),0),ROW(G48))),"")</f>
        <v/>
      </c>
      <c r="G54" s="69" t="str">
        <f>IFERROR(INDEX('（ア）【入力シート】'!H:H,1/LARGE(INDEX(('（ア）【入力シート】'!$B$9:$B$58="〇")/ROW('（ア）【入力シート】'!$A$9:$A$58),0),ROW(H48))),"")</f>
        <v/>
      </c>
      <c r="H54" s="54" t="str">
        <f>IFERROR(INDEX('（ア）【入力シート】'!I:I,1/LARGE(INDEX(('（ア）【入力シート】'!$B$9:$B$58="〇")/ROW('（ア）【入力シート】'!$A$9:$A$58),0),ROW(I48))),"")</f>
        <v/>
      </c>
      <c r="I54" s="54" t="str">
        <f>IFERROR(INDEX('（ア）【入力シート】'!J:J,1/LARGE(INDEX(('（ア）【入力シート】'!$B$9:$B$58="〇")/ROW('（ア）【入力シート】'!$A$9:$A$58),0),ROW(J48))),"")</f>
        <v/>
      </c>
      <c r="J54" s="55" t="str">
        <f>IFERROR(INDEX('（ア）【入力シート】'!K:K,1/LARGE(INDEX(('（ア）【入力シート】'!$B$9:$B$58="〇")/ROW('（ア）【入力シート】'!$A$9:$A$58),0),ROW(K48))),"")</f>
        <v/>
      </c>
      <c r="K54" s="55" t="str">
        <f>IFERROR(INDEX('（ア）【入力シート】'!L:L,1/LARGE(INDEX(('（ア）【入力シート】'!$B$9:$B$58="〇")/ROW('（ア）【入力シート】'!$A$9:$A$58),0),ROW(L48))),"")</f>
        <v/>
      </c>
      <c r="L54" s="55" t="str">
        <f>IFERROR(INDEX('（ア）【入力シート】'!M:M,1/LARGE(INDEX(('（ア）【入力シート】'!$B$9:$B$58="〇")/ROW('（ア）【入力シート】'!$A$9:$A$58),0),ROW(M48))),"")</f>
        <v/>
      </c>
      <c r="M54" s="55" t="str">
        <f>IFERROR(INDEX('（ア）【入力シート】'!N:N,1/LARGE(INDEX(('（ア）【入力シート】'!$B$9:$B$58="〇")/ROW('（ア）【入力シート】'!$A$9:$A$58),0),ROW(N48))),"")</f>
        <v/>
      </c>
      <c r="N54" s="55" t="str">
        <f>IFERROR(INDEX('（ア）【入力シート】'!O:O,1/LARGE(INDEX(('（ア）【入力シート】'!$B$9:$B$58="〇")/ROW('（ア）【入力シート】'!$A$9:$A$58),0),ROW(O48))),"")</f>
        <v/>
      </c>
      <c r="O54" s="55" t="str">
        <f>IFERROR(INDEX('（ア）【入力シート】'!P:P,1/LARGE(INDEX(('（ア）【入力シート】'!$B$9:$B$58="〇")/ROW('（ア）【入力シート】'!$A$9:$A$58),0),ROW(P48))),"")</f>
        <v/>
      </c>
      <c r="P54" s="55" t="str">
        <f>IFERROR(INDEX('（ア）【入力シート】'!Q:Q,1/LARGE(INDEX(('（ア）【入力シート】'!$B$9:$B$58="〇")/ROW('（ア）【入力シート】'!$A$9:$A$58),0),ROW(Q48))),"")</f>
        <v/>
      </c>
      <c r="Q54" s="55" t="str">
        <f>IFERROR(INDEX('（ア）【入力シート】'!R:R,1/LARGE(INDEX(('（ア）【入力シート】'!$B$9:$B$58="〇")/ROW('（ア）【入力シート】'!$A$9:$A$58),0),ROW(R48))),"")</f>
        <v/>
      </c>
      <c r="R54" s="55" t="str">
        <f>IFERROR(INDEX('（ア）【入力シート】'!S:S,1/LARGE(INDEX(('（ア）【入力シート】'!$B$9:$B$58="〇")/ROW('（ア）【入力シート】'!$A$9:$A$58),0),ROW(S48))),"")</f>
        <v/>
      </c>
      <c r="S54" s="55" t="str">
        <f>IFERROR(INDEX('（ア）【入力シート】'!T:T,1/LARGE(INDEX(('（ア）【入力シート】'!$B$9:$B$58="〇")/ROW('（ア）【入力シート】'!$A$9:$A$58),0),ROW(T48))),"")</f>
        <v/>
      </c>
      <c r="T54" s="55" t="str">
        <f>IFERROR(INDEX('（ア）【入力シート】'!U:U,1/LARGE(INDEX(('（ア）【入力シート】'!$B$9:$B$58="〇")/ROW('（ア）【入力シート】'!$A$9:$A$58),0),ROW(U48))),"")</f>
        <v/>
      </c>
      <c r="U54" s="5" t="str">
        <f t="shared" si="1"/>
        <v/>
      </c>
      <c r="V54" s="5" t="str">
        <f t="shared" si="2"/>
        <v/>
      </c>
      <c r="W54" s="5" t="str">
        <f t="shared" si="3"/>
        <v/>
      </c>
      <c r="X54" s="5" t="str">
        <f t="shared" si="4"/>
        <v/>
      </c>
      <c r="Y54" s="5" t="str">
        <f t="shared" si="5"/>
        <v/>
      </c>
      <c r="Z54" s="5" t="str">
        <f t="shared" si="6"/>
        <v/>
      </c>
      <c r="AA54" s="5" t="str">
        <f t="shared" si="7"/>
        <v/>
      </c>
      <c r="AB54" s="5" t="str">
        <f t="shared" si="8"/>
        <v/>
      </c>
      <c r="AC54" s="5" t="str">
        <f t="shared" si="9"/>
        <v/>
      </c>
      <c r="AD54" s="5" t="str">
        <f t="shared" si="10"/>
        <v/>
      </c>
      <c r="AE54" s="5" t="str">
        <f t="shared" si="11"/>
        <v/>
      </c>
      <c r="AF54" s="157" t="str">
        <f t="shared" si="13"/>
        <v/>
      </c>
    </row>
    <row r="55" spans="1:32" ht="94.95" customHeight="1">
      <c r="A55" s="67" t="str">
        <f>IFERROR(INDEX('（ア）【入力シート】'!C:C,1/LARGE(INDEX(('（ア）【入力シート】'!$B$9:$B$58="〇")/ROW('（ア）【入力シート】'!$A$9:$A$58),0),ROW(C49))),"")</f>
        <v/>
      </c>
      <c r="B55" s="67" t="str">
        <f>IFERROR(INDEX('（ア）【入力シート】'!D:D,1/LARGE(INDEX(('（ア）【入力シート】'!$B$9:$B$58="〇")/ROW('（ア）【入力シート】'!$A$9:$A$58),0),ROW(D49))),"")</f>
        <v/>
      </c>
      <c r="C55" s="68" t="str">
        <f t="shared" si="0"/>
        <v/>
      </c>
      <c r="D55" s="67" t="str">
        <f>IFERROR(INDEX('（ア）【入力シート】'!E:E,1/LARGE(INDEX(('（ア）【入力シート】'!$B$9:$B$58="〇")/ROW('（ア）【入力シート】'!$A$9:$A$58),0),ROW(E49))),"")</f>
        <v/>
      </c>
      <c r="E55" s="67" t="str">
        <f>IFERROR(INDEX('（ア）【入力シート】'!F:F,1/LARGE(INDEX(('（ア）【入力シート】'!$B$9:$B$58="〇")/ROW('（ア）【入力シート】'!$A$9:$A$58),0),ROW(F49))),"")</f>
        <v/>
      </c>
      <c r="F55" s="67" t="str">
        <f>IFERROR(INDEX('（ア）【入力シート】'!G:G,1/LARGE(INDEX(('（ア）【入力シート】'!$B$9:$B$58="〇")/ROW('（ア）【入力シート】'!$A$9:$A$58),0),ROW(G49))),"")</f>
        <v/>
      </c>
      <c r="G55" s="69" t="str">
        <f>IFERROR(INDEX('（ア）【入力シート】'!H:H,1/LARGE(INDEX(('（ア）【入力シート】'!$B$9:$B$58="〇")/ROW('（ア）【入力シート】'!$A$9:$A$58),0),ROW(H49))),"")</f>
        <v/>
      </c>
      <c r="H55" s="54" t="str">
        <f>IFERROR(INDEX('（ア）【入力シート】'!I:I,1/LARGE(INDEX(('（ア）【入力シート】'!$B$9:$B$58="〇")/ROW('（ア）【入力シート】'!$A$9:$A$58),0),ROW(I49))),"")</f>
        <v/>
      </c>
      <c r="I55" s="54" t="str">
        <f>IFERROR(INDEX('（ア）【入力シート】'!J:J,1/LARGE(INDEX(('（ア）【入力シート】'!$B$9:$B$58="〇")/ROW('（ア）【入力シート】'!$A$9:$A$58),0),ROW(J49))),"")</f>
        <v/>
      </c>
      <c r="J55" s="55" t="str">
        <f>IFERROR(INDEX('（ア）【入力シート】'!K:K,1/LARGE(INDEX(('（ア）【入力シート】'!$B$9:$B$58="〇")/ROW('（ア）【入力シート】'!$A$9:$A$58),0),ROW(K49))),"")</f>
        <v/>
      </c>
      <c r="K55" s="55" t="str">
        <f>IFERROR(INDEX('（ア）【入力シート】'!L:L,1/LARGE(INDEX(('（ア）【入力シート】'!$B$9:$B$58="〇")/ROW('（ア）【入力シート】'!$A$9:$A$58),0),ROW(L49))),"")</f>
        <v/>
      </c>
      <c r="L55" s="55" t="str">
        <f>IFERROR(INDEX('（ア）【入力シート】'!M:M,1/LARGE(INDEX(('（ア）【入力シート】'!$B$9:$B$58="〇")/ROW('（ア）【入力シート】'!$A$9:$A$58),0),ROW(M49))),"")</f>
        <v/>
      </c>
      <c r="M55" s="55" t="str">
        <f>IFERROR(INDEX('（ア）【入力シート】'!N:N,1/LARGE(INDEX(('（ア）【入力シート】'!$B$9:$B$58="〇")/ROW('（ア）【入力シート】'!$A$9:$A$58),0),ROW(N49))),"")</f>
        <v/>
      </c>
      <c r="N55" s="55" t="str">
        <f>IFERROR(INDEX('（ア）【入力シート】'!O:O,1/LARGE(INDEX(('（ア）【入力シート】'!$B$9:$B$58="〇")/ROW('（ア）【入力シート】'!$A$9:$A$58),0),ROW(O49))),"")</f>
        <v/>
      </c>
      <c r="O55" s="55" t="str">
        <f>IFERROR(INDEX('（ア）【入力シート】'!P:P,1/LARGE(INDEX(('（ア）【入力シート】'!$B$9:$B$58="〇")/ROW('（ア）【入力シート】'!$A$9:$A$58),0),ROW(P49))),"")</f>
        <v/>
      </c>
      <c r="P55" s="55" t="str">
        <f>IFERROR(INDEX('（ア）【入力シート】'!Q:Q,1/LARGE(INDEX(('（ア）【入力シート】'!$B$9:$B$58="〇")/ROW('（ア）【入力シート】'!$A$9:$A$58),0),ROW(Q49))),"")</f>
        <v/>
      </c>
      <c r="Q55" s="55" t="str">
        <f>IFERROR(INDEX('（ア）【入力シート】'!R:R,1/LARGE(INDEX(('（ア）【入力シート】'!$B$9:$B$58="〇")/ROW('（ア）【入力シート】'!$A$9:$A$58),0),ROW(R49))),"")</f>
        <v/>
      </c>
      <c r="R55" s="55" t="str">
        <f>IFERROR(INDEX('（ア）【入力シート】'!S:S,1/LARGE(INDEX(('（ア）【入力シート】'!$B$9:$B$58="〇")/ROW('（ア）【入力シート】'!$A$9:$A$58),0),ROW(S49))),"")</f>
        <v/>
      </c>
      <c r="S55" s="55" t="str">
        <f>IFERROR(INDEX('（ア）【入力シート】'!T:T,1/LARGE(INDEX(('（ア）【入力シート】'!$B$9:$B$58="〇")/ROW('（ア）【入力シート】'!$A$9:$A$58),0),ROW(T49))),"")</f>
        <v/>
      </c>
      <c r="T55" s="55" t="str">
        <f>IFERROR(INDEX('（ア）【入力シート】'!U:U,1/LARGE(INDEX(('（ア）【入力シート】'!$B$9:$B$58="〇")/ROW('（ア）【入力シート】'!$A$9:$A$58),0),ROW(U49))),"")</f>
        <v/>
      </c>
      <c r="U55" s="5" t="str">
        <f t="shared" si="1"/>
        <v/>
      </c>
      <c r="V55" s="5" t="str">
        <f t="shared" si="2"/>
        <v/>
      </c>
      <c r="W55" s="5" t="str">
        <f t="shared" si="3"/>
        <v/>
      </c>
      <c r="X55" s="5" t="str">
        <f t="shared" si="4"/>
        <v/>
      </c>
      <c r="Y55" s="5" t="str">
        <f t="shared" si="5"/>
        <v/>
      </c>
      <c r="Z55" s="5" t="str">
        <f t="shared" si="6"/>
        <v/>
      </c>
      <c r="AA55" s="5" t="str">
        <f t="shared" si="7"/>
        <v/>
      </c>
      <c r="AB55" s="5" t="str">
        <f t="shared" si="8"/>
        <v/>
      </c>
      <c r="AC55" s="5" t="str">
        <f t="shared" si="9"/>
        <v/>
      </c>
      <c r="AD55" s="5" t="str">
        <f t="shared" si="10"/>
        <v/>
      </c>
      <c r="AE55" s="5" t="str">
        <f t="shared" si="11"/>
        <v/>
      </c>
      <c r="AF55" s="157" t="str">
        <f t="shared" si="13"/>
        <v/>
      </c>
    </row>
    <row r="56" spans="1:32" ht="94.95" customHeight="1">
      <c r="A56" s="67" t="str">
        <f>IFERROR(INDEX('（ア）【入力シート】'!C:C,1/LARGE(INDEX(('（ア）【入力シート】'!$B$9:$B$58="〇")/ROW('（ア）【入力シート】'!$A$9:$A$58),0),ROW(C50))),"")</f>
        <v/>
      </c>
      <c r="B56" s="67" t="str">
        <f>IFERROR(INDEX('（ア）【入力シート】'!D:D,1/LARGE(INDEX(('（ア）【入力シート】'!$B$9:$B$58="〇")/ROW('（ア）【入力シート】'!$A$9:$A$58),0),ROW(D50))),"")</f>
        <v/>
      </c>
      <c r="C56" s="68" t="str">
        <f t="shared" si="0"/>
        <v/>
      </c>
      <c r="D56" s="67" t="str">
        <f>IFERROR(INDEX('（ア）【入力シート】'!E:E,1/LARGE(INDEX(('（ア）【入力シート】'!$B$9:$B$58="〇")/ROW('（ア）【入力シート】'!$A$9:$A$58),0),ROW(E50))),"")</f>
        <v/>
      </c>
      <c r="E56" s="67" t="str">
        <f>IFERROR(INDEX('（ア）【入力シート】'!F:F,1/LARGE(INDEX(('（ア）【入力シート】'!$B$9:$B$58="〇")/ROW('（ア）【入力シート】'!$A$9:$A$58),0),ROW(F50))),"")</f>
        <v/>
      </c>
      <c r="F56" s="67" t="str">
        <f>IFERROR(INDEX('（ア）【入力シート】'!G:G,1/LARGE(INDEX(('（ア）【入力シート】'!$B$9:$B$58="〇")/ROW('（ア）【入力シート】'!$A$9:$A$58),0),ROW(G50))),"")</f>
        <v/>
      </c>
      <c r="G56" s="69" t="str">
        <f>IFERROR(INDEX('（ア）【入力シート】'!H:H,1/LARGE(INDEX(('（ア）【入力シート】'!$B$9:$B$58="〇")/ROW('（ア）【入力シート】'!$A$9:$A$58),0),ROW(H50))),"")</f>
        <v/>
      </c>
      <c r="H56" s="54" t="str">
        <f>IFERROR(INDEX('（ア）【入力シート】'!I:I,1/LARGE(INDEX(('（ア）【入力シート】'!$B$9:$B$58="〇")/ROW('（ア）【入力シート】'!$A$9:$A$58),0),ROW(I50))),"")</f>
        <v/>
      </c>
      <c r="I56" s="54" t="str">
        <f>IFERROR(INDEX('（ア）【入力シート】'!J:J,1/LARGE(INDEX(('（ア）【入力シート】'!$B$9:$B$58="〇")/ROW('（ア）【入力シート】'!$A$9:$A$58),0),ROW(J50))),"")</f>
        <v/>
      </c>
      <c r="J56" s="55" t="str">
        <f>IFERROR(INDEX('（ア）【入力シート】'!K:K,1/LARGE(INDEX(('（ア）【入力シート】'!$B$9:$B$58="〇")/ROW('（ア）【入力シート】'!$A$9:$A$58),0),ROW(K50))),"")</f>
        <v/>
      </c>
      <c r="K56" s="55" t="str">
        <f>IFERROR(INDEX('（ア）【入力シート】'!L:L,1/LARGE(INDEX(('（ア）【入力シート】'!$B$9:$B$58="〇")/ROW('（ア）【入力シート】'!$A$9:$A$58),0),ROW(L50))),"")</f>
        <v/>
      </c>
      <c r="L56" s="55" t="str">
        <f>IFERROR(INDEX('（ア）【入力シート】'!M:M,1/LARGE(INDEX(('（ア）【入力シート】'!$B$9:$B$58="〇")/ROW('（ア）【入力シート】'!$A$9:$A$58),0),ROW(M50))),"")</f>
        <v/>
      </c>
      <c r="M56" s="55" t="str">
        <f>IFERROR(INDEX('（ア）【入力シート】'!N:N,1/LARGE(INDEX(('（ア）【入力シート】'!$B$9:$B$58="〇")/ROW('（ア）【入力シート】'!$A$9:$A$58),0),ROW(N50))),"")</f>
        <v/>
      </c>
      <c r="N56" s="55" t="str">
        <f>IFERROR(INDEX('（ア）【入力シート】'!O:O,1/LARGE(INDEX(('（ア）【入力シート】'!$B$9:$B$58="〇")/ROW('（ア）【入力シート】'!$A$9:$A$58),0),ROW(O50))),"")</f>
        <v/>
      </c>
      <c r="O56" s="55" t="str">
        <f>IFERROR(INDEX('（ア）【入力シート】'!P:P,1/LARGE(INDEX(('（ア）【入力シート】'!$B$9:$B$58="〇")/ROW('（ア）【入力シート】'!$A$9:$A$58),0),ROW(P50))),"")</f>
        <v/>
      </c>
      <c r="P56" s="55" t="str">
        <f>IFERROR(INDEX('（ア）【入力シート】'!Q:Q,1/LARGE(INDEX(('（ア）【入力シート】'!$B$9:$B$58="〇")/ROW('（ア）【入力シート】'!$A$9:$A$58),0),ROW(Q50))),"")</f>
        <v/>
      </c>
      <c r="Q56" s="55" t="str">
        <f>IFERROR(INDEX('（ア）【入力シート】'!R:R,1/LARGE(INDEX(('（ア）【入力シート】'!$B$9:$B$58="〇")/ROW('（ア）【入力シート】'!$A$9:$A$58),0),ROW(R50))),"")</f>
        <v/>
      </c>
      <c r="R56" s="55" t="str">
        <f>IFERROR(INDEX('（ア）【入力シート】'!S:S,1/LARGE(INDEX(('（ア）【入力シート】'!$B$9:$B$58="〇")/ROW('（ア）【入力シート】'!$A$9:$A$58),0),ROW(S50))),"")</f>
        <v/>
      </c>
      <c r="S56" s="55" t="str">
        <f>IFERROR(INDEX('（ア）【入力シート】'!T:T,1/LARGE(INDEX(('（ア）【入力シート】'!$B$9:$B$58="〇")/ROW('（ア）【入力シート】'!$A$9:$A$58),0),ROW(T50))),"")</f>
        <v/>
      </c>
      <c r="T56" s="55" t="str">
        <f>IFERROR(INDEX('（ア）【入力シート】'!U:U,1/LARGE(INDEX(('（ア）【入力シート】'!$B$9:$B$58="〇")/ROW('（ア）【入力シート】'!$A$9:$A$58),0),ROW(U50))),"")</f>
        <v/>
      </c>
      <c r="U56" s="5" t="str">
        <f t="shared" si="1"/>
        <v/>
      </c>
      <c r="V56" s="5" t="str">
        <f t="shared" si="2"/>
        <v/>
      </c>
      <c r="W56" s="5" t="str">
        <f t="shared" si="3"/>
        <v/>
      </c>
      <c r="X56" s="5" t="str">
        <f t="shared" si="4"/>
        <v/>
      </c>
      <c r="Y56" s="5" t="str">
        <f t="shared" si="5"/>
        <v/>
      </c>
      <c r="Z56" s="5" t="str">
        <f t="shared" si="6"/>
        <v/>
      </c>
      <c r="AA56" s="5" t="str">
        <f t="shared" si="7"/>
        <v/>
      </c>
      <c r="AB56" s="5" t="str">
        <f t="shared" si="8"/>
        <v/>
      </c>
      <c r="AC56" s="5" t="str">
        <f t="shared" si="9"/>
        <v/>
      </c>
      <c r="AD56" s="5" t="str">
        <f t="shared" si="10"/>
        <v/>
      </c>
      <c r="AE56" s="5" t="str">
        <f t="shared" si="11"/>
        <v/>
      </c>
      <c r="AF56" s="157" t="str">
        <f t="shared" si="13"/>
        <v/>
      </c>
    </row>
    <row r="57" spans="1:32" ht="94.95" customHeight="1">
      <c r="A57" s="67" t="str">
        <f>IFERROR(INDEX('（ア）【入力シート】'!C:C,1/LARGE(INDEX(('（ア）【入力シート】'!$B$9:$B$58="〇")/ROW('（ア）【入力シート】'!$A$9:$A$58),0),ROW(C51))),"")</f>
        <v/>
      </c>
      <c r="B57" s="67" t="str">
        <f>IFERROR(INDEX('（ア）【入力シート】'!D:D,1/LARGE(INDEX(('（ア）【入力シート】'!$B$9:$B$58="〇")/ROW('（ア）【入力シート】'!$A$9:$A$58),0),ROW(D51))),"")</f>
        <v/>
      </c>
      <c r="C57" s="68" t="str">
        <f t="shared" si="0"/>
        <v/>
      </c>
      <c r="D57" s="67" t="str">
        <f>IFERROR(INDEX('（ア）【入力シート】'!E:E,1/LARGE(INDEX(('（ア）【入力シート】'!$B$9:$B$58="〇")/ROW('（ア）【入力シート】'!$A$9:$A$58),0),ROW(E51))),"")</f>
        <v/>
      </c>
      <c r="E57" s="67" t="str">
        <f>IFERROR(INDEX('（ア）【入力シート】'!F:F,1/LARGE(INDEX(('（ア）【入力シート】'!$B$9:$B$58="〇")/ROW('（ア）【入力シート】'!$A$9:$A$58),0),ROW(F51))),"")</f>
        <v/>
      </c>
      <c r="F57" s="67" t="str">
        <f>IFERROR(INDEX('（ア）【入力シート】'!G:G,1/LARGE(INDEX(('（ア）【入力シート】'!$B$9:$B$58="〇")/ROW('（ア）【入力シート】'!$A$9:$A$58),0),ROW(G51))),"")</f>
        <v/>
      </c>
      <c r="G57" s="69" t="str">
        <f>IFERROR(INDEX('（ア）【入力シート】'!H:H,1/LARGE(INDEX(('（ア）【入力シート】'!$B$9:$B$58="〇")/ROW('（ア）【入力シート】'!$A$9:$A$58),0),ROW(H51))),"")</f>
        <v/>
      </c>
      <c r="H57" s="54" t="str">
        <f>IFERROR(INDEX('（ア）【入力シート】'!I:I,1/LARGE(INDEX(('（ア）【入力シート】'!$B$9:$B$58="〇")/ROW('（ア）【入力シート】'!$A$9:$A$58),0),ROW(I51))),"")</f>
        <v/>
      </c>
      <c r="I57" s="54" t="str">
        <f>IFERROR(INDEX('（ア）【入力シート】'!J:J,1/LARGE(INDEX(('（ア）【入力シート】'!$B$9:$B$58="〇")/ROW('（ア）【入力シート】'!$A$9:$A$58),0),ROW(J51))),"")</f>
        <v/>
      </c>
      <c r="J57" s="55" t="str">
        <f>IFERROR(INDEX('（ア）【入力シート】'!K:K,1/LARGE(INDEX(('（ア）【入力シート】'!$B$9:$B$58="〇")/ROW('（ア）【入力シート】'!$A$9:$A$58),0),ROW(K51))),"")</f>
        <v/>
      </c>
      <c r="K57" s="55" t="str">
        <f>IFERROR(INDEX('（ア）【入力シート】'!L:L,1/LARGE(INDEX(('（ア）【入力シート】'!$B$9:$B$58="〇")/ROW('（ア）【入力シート】'!$A$9:$A$58),0),ROW(L51))),"")</f>
        <v/>
      </c>
      <c r="L57" s="55" t="str">
        <f>IFERROR(INDEX('（ア）【入力シート】'!M:M,1/LARGE(INDEX(('（ア）【入力シート】'!$B$9:$B$58="〇")/ROW('（ア）【入力シート】'!$A$9:$A$58),0),ROW(M51))),"")</f>
        <v/>
      </c>
      <c r="M57" s="55" t="str">
        <f>IFERROR(INDEX('（ア）【入力シート】'!N:N,1/LARGE(INDEX(('（ア）【入力シート】'!$B$9:$B$58="〇")/ROW('（ア）【入力シート】'!$A$9:$A$58),0),ROW(N51))),"")</f>
        <v/>
      </c>
      <c r="N57" s="55" t="str">
        <f>IFERROR(INDEX('（ア）【入力シート】'!O:O,1/LARGE(INDEX(('（ア）【入力シート】'!$B$9:$B$58="〇")/ROW('（ア）【入力シート】'!$A$9:$A$58),0),ROW(O51))),"")</f>
        <v/>
      </c>
      <c r="O57" s="55" t="str">
        <f>IFERROR(INDEX('（ア）【入力シート】'!P:P,1/LARGE(INDEX(('（ア）【入力シート】'!$B$9:$B$58="〇")/ROW('（ア）【入力シート】'!$A$9:$A$58),0),ROW(P51))),"")</f>
        <v/>
      </c>
      <c r="P57" s="55" t="str">
        <f>IFERROR(INDEX('（ア）【入力シート】'!Q:Q,1/LARGE(INDEX(('（ア）【入力シート】'!$B$9:$B$58="〇")/ROW('（ア）【入力シート】'!$A$9:$A$58),0),ROW(Q51))),"")</f>
        <v/>
      </c>
      <c r="Q57" s="55" t="str">
        <f>IFERROR(INDEX('（ア）【入力シート】'!R:R,1/LARGE(INDEX(('（ア）【入力シート】'!$B$9:$B$58="〇")/ROW('（ア）【入力シート】'!$A$9:$A$58),0),ROW(R51))),"")</f>
        <v/>
      </c>
      <c r="R57" s="55" t="str">
        <f>IFERROR(INDEX('（ア）【入力シート】'!S:S,1/LARGE(INDEX(('（ア）【入力シート】'!$B$9:$B$58="〇")/ROW('（ア）【入力シート】'!$A$9:$A$58),0),ROW(S51))),"")</f>
        <v/>
      </c>
      <c r="S57" s="55" t="str">
        <f>IFERROR(INDEX('（ア）【入力シート】'!T:T,1/LARGE(INDEX(('（ア）【入力シート】'!$B$9:$B$58="〇")/ROW('（ア）【入力シート】'!$A$9:$A$58),0),ROW(T51))),"")</f>
        <v/>
      </c>
      <c r="T57" s="55" t="str">
        <f>IFERROR(INDEX('（ア）【入力シート】'!U:U,1/LARGE(INDEX(('（ア）【入力シート】'!$B$9:$B$58="〇")/ROW('（ア）【入力シート】'!$A$9:$A$58),0),ROW(U51))),"")</f>
        <v/>
      </c>
      <c r="U57" s="5" t="str">
        <f t="shared" si="1"/>
        <v/>
      </c>
      <c r="V57" s="5" t="str">
        <f t="shared" si="2"/>
        <v/>
      </c>
      <c r="W57" s="5" t="str">
        <f t="shared" si="3"/>
        <v/>
      </c>
      <c r="X57" s="5" t="str">
        <f t="shared" si="4"/>
        <v/>
      </c>
      <c r="Y57" s="5" t="str">
        <f t="shared" si="5"/>
        <v/>
      </c>
      <c r="Z57" s="5" t="str">
        <f t="shared" si="6"/>
        <v/>
      </c>
      <c r="AA57" s="5" t="str">
        <f t="shared" si="7"/>
        <v/>
      </c>
      <c r="AB57" s="5" t="str">
        <f t="shared" si="8"/>
        <v/>
      </c>
      <c r="AC57" s="5" t="str">
        <f t="shared" si="9"/>
        <v/>
      </c>
      <c r="AD57" s="5" t="str">
        <f t="shared" si="10"/>
        <v/>
      </c>
      <c r="AE57" s="5" t="str">
        <f t="shared" si="11"/>
        <v/>
      </c>
      <c r="AF57" s="157" t="str">
        <f t="shared" si="13"/>
        <v/>
      </c>
    </row>
    <row r="58" spans="1:32" ht="94.95" customHeight="1">
      <c r="A58" s="67" t="str">
        <f>IFERROR(INDEX('（ア）【入力シート】'!C:C,1/LARGE(INDEX(('（ア）【入力シート】'!$B$9:$B$58="〇")/ROW('（ア）【入力シート】'!$A$9:$A$58),0),ROW(C52))),"")</f>
        <v/>
      </c>
      <c r="B58" s="67" t="str">
        <f>IFERROR(INDEX('（ア）【入力シート】'!D:D,1/LARGE(INDEX(('（ア）【入力シート】'!$B$9:$B$58="〇")/ROW('（ア）【入力シート】'!$A$9:$A$58),0),ROW(D52))),"")</f>
        <v/>
      </c>
      <c r="C58" s="68" t="str">
        <f t="shared" si="0"/>
        <v/>
      </c>
      <c r="D58" s="67" t="str">
        <f>IFERROR(INDEX('（ア）【入力シート】'!E:E,1/LARGE(INDEX(('（ア）【入力シート】'!$B$9:$B$58="〇")/ROW('（ア）【入力シート】'!$A$9:$A$58),0),ROW(E52))),"")</f>
        <v/>
      </c>
      <c r="E58" s="67" t="str">
        <f>IFERROR(INDEX('（ア）【入力シート】'!F:F,1/LARGE(INDEX(('（ア）【入力シート】'!$B$9:$B$58="〇")/ROW('（ア）【入力シート】'!$A$9:$A$58),0),ROW(F52))),"")</f>
        <v/>
      </c>
      <c r="F58" s="67" t="str">
        <f>IFERROR(INDEX('（ア）【入力シート】'!G:G,1/LARGE(INDEX(('（ア）【入力シート】'!$B$9:$B$58="〇")/ROW('（ア）【入力シート】'!$A$9:$A$58),0),ROW(G52))),"")</f>
        <v/>
      </c>
      <c r="G58" s="69" t="str">
        <f>IFERROR(INDEX('（ア）【入力シート】'!H:H,1/LARGE(INDEX(('（ア）【入力シート】'!$B$9:$B$58="〇")/ROW('（ア）【入力シート】'!$A$9:$A$58),0),ROW(H52))),"")</f>
        <v/>
      </c>
      <c r="H58" s="54" t="str">
        <f>IFERROR(INDEX('（ア）【入力シート】'!I:I,1/LARGE(INDEX(('（ア）【入力シート】'!$B$9:$B$58="〇")/ROW('（ア）【入力シート】'!$A$9:$A$58),0),ROW(I52))),"")</f>
        <v/>
      </c>
      <c r="I58" s="54" t="str">
        <f>IFERROR(INDEX('（ア）【入力シート】'!J:J,1/LARGE(INDEX(('（ア）【入力シート】'!$B$9:$B$58="〇")/ROW('（ア）【入力シート】'!$A$9:$A$58),0),ROW(J52))),"")</f>
        <v/>
      </c>
      <c r="J58" s="55" t="str">
        <f>IFERROR(INDEX('（ア）【入力シート】'!K:K,1/LARGE(INDEX(('（ア）【入力シート】'!$B$9:$B$58="〇")/ROW('（ア）【入力シート】'!$A$9:$A$58),0),ROW(K52))),"")</f>
        <v/>
      </c>
      <c r="K58" s="55" t="str">
        <f>IFERROR(INDEX('（ア）【入力シート】'!L:L,1/LARGE(INDEX(('（ア）【入力シート】'!$B$9:$B$58="〇")/ROW('（ア）【入力シート】'!$A$9:$A$58),0),ROW(L52))),"")</f>
        <v/>
      </c>
      <c r="L58" s="55" t="str">
        <f>IFERROR(INDEX('（ア）【入力シート】'!M:M,1/LARGE(INDEX(('（ア）【入力シート】'!$B$9:$B$58="〇")/ROW('（ア）【入力シート】'!$A$9:$A$58),0),ROW(M52))),"")</f>
        <v/>
      </c>
      <c r="M58" s="55" t="str">
        <f>IFERROR(INDEX('（ア）【入力シート】'!N:N,1/LARGE(INDEX(('（ア）【入力シート】'!$B$9:$B$58="〇")/ROW('（ア）【入力シート】'!$A$9:$A$58),0),ROW(N52))),"")</f>
        <v/>
      </c>
      <c r="N58" s="55" t="str">
        <f>IFERROR(INDEX('（ア）【入力シート】'!O:O,1/LARGE(INDEX(('（ア）【入力シート】'!$B$9:$B$58="〇")/ROW('（ア）【入力シート】'!$A$9:$A$58),0),ROW(O52))),"")</f>
        <v/>
      </c>
      <c r="O58" s="55" t="str">
        <f>IFERROR(INDEX('（ア）【入力シート】'!P:P,1/LARGE(INDEX(('（ア）【入力シート】'!$B$9:$B$58="〇")/ROW('（ア）【入力シート】'!$A$9:$A$58),0),ROW(P52))),"")</f>
        <v/>
      </c>
      <c r="P58" s="55" t="str">
        <f>IFERROR(INDEX('（ア）【入力シート】'!Q:Q,1/LARGE(INDEX(('（ア）【入力シート】'!$B$9:$B$58="〇")/ROW('（ア）【入力シート】'!$A$9:$A$58),0),ROW(Q52))),"")</f>
        <v/>
      </c>
      <c r="Q58" s="55" t="str">
        <f>IFERROR(INDEX('（ア）【入力シート】'!R:R,1/LARGE(INDEX(('（ア）【入力シート】'!$B$9:$B$58="〇")/ROW('（ア）【入力シート】'!$A$9:$A$58),0),ROW(R52))),"")</f>
        <v/>
      </c>
      <c r="R58" s="55" t="str">
        <f>IFERROR(INDEX('（ア）【入力シート】'!S:S,1/LARGE(INDEX(('（ア）【入力シート】'!$B$9:$B$58="〇")/ROW('（ア）【入力シート】'!$A$9:$A$58),0),ROW(S52))),"")</f>
        <v/>
      </c>
      <c r="S58" s="55" t="str">
        <f>IFERROR(INDEX('（ア）【入力シート】'!T:T,1/LARGE(INDEX(('（ア）【入力シート】'!$B$9:$B$58="〇")/ROW('（ア）【入力シート】'!$A$9:$A$58),0),ROW(T52))),"")</f>
        <v/>
      </c>
      <c r="T58" s="55" t="str">
        <f>IFERROR(INDEX('（ア）【入力シート】'!U:U,1/LARGE(INDEX(('（ア）【入力シート】'!$B$9:$B$58="〇")/ROW('（ア）【入力シート】'!$A$9:$A$58),0),ROW(U52))),"")</f>
        <v/>
      </c>
      <c r="U58" s="5" t="str">
        <f t="shared" si="1"/>
        <v/>
      </c>
      <c r="V58" s="5" t="str">
        <f t="shared" si="2"/>
        <v/>
      </c>
      <c r="W58" s="5" t="str">
        <f t="shared" si="3"/>
        <v/>
      </c>
      <c r="X58" s="5" t="str">
        <f t="shared" si="4"/>
        <v/>
      </c>
      <c r="Y58" s="5" t="str">
        <f t="shared" si="5"/>
        <v/>
      </c>
      <c r="Z58" s="5" t="str">
        <f t="shared" si="6"/>
        <v/>
      </c>
      <c r="AA58" s="5" t="str">
        <f t="shared" si="7"/>
        <v/>
      </c>
      <c r="AB58" s="5" t="str">
        <f t="shared" si="8"/>
        <v/>
      </c>
      <c r="AC58" s="5" t="str">
        <f t="shared" si="9"/>
        <v/>
      </c>
      <c r="AD58" s="5" t="str">
        <f t="shared" si="10"/>
        <v/>
      </c>
      <c r="AE58" s="5" t="str">
        <f t="shared" si="11"/>
        <v/>
      </c>
      <c r="AF58" s="157" t="str">
        <f t="shared" si="13"/>
        <v/>
      </c>
    </row>
    <row r="59" spans="1:32" ht="94.95" customHeight="1">
      <c r="A59" s="67" t="str">
        <f>IFERROR(INDEX('（ア）【入力シート】'!C:C,1/LARGE(INDEX(('（ア）【入力シート】'!$B$9:$B$58="〇")/ROW('（ア）【入力シート】'!$A$9:$A$58),0),ROW(C53))),"")</f>
        <v/>
      </c>
      <c r="B59" s="67" t="str">
        <f>IFERROR(INDEX('（ア）【入力シート】'!D:D,1/LARGE(INDEX(('（ア）【入力シート】'!$B$9:$B$58="〇")/ROW('（ア）【入力シート】'!$A$9:$A$58),0),ROW(D53))),"")</f>
        <v/>
      </c>
      <c r="C59" s="68" t="str">
        <f t="shared" si="0"/>
        <v/>
      </c>
      <c r="D59" s="67" t="str">
        <f>IFERROR(INDEX('（ア）【入力シート】'!E:E,1/LARGE(INDEX(('（ア）【入力シート】'!$B$9:$B$58="〇")/ROW('（ア）【入力シート】'!$A$9:$A$58),0),ROW(E53))),"")</f>
        <v/>
      </c>
      <c r="E59" s="67" t="str">
        <f>IFERROR(INDEX('（ア）【入力シート】'!F:F,1/LARGE(INDEX(('（ア）【入力シート】'!$B$9:$B$58="〇")/ROW('（ア）【入力シート】'!$A$9:$A$58),0),ROW(F53))),"")</f>
        <v/>
      </c>
      <c r="F59" s="67" t="str">
        <f>IFERROR(INDEX('（ア）【入力シート】'!G:G,1/LARGE(INDEX(('（ア）【入力シート】'!$B$9:$B$58="〇")/ROW('（ア）【入力シート】'!$A$9:$A$58),0),ROW(G53))),"")</f>
        <v/>
      </c>
      <c r="G59" s="69" t="str">
        <f>IFERROR(INDEX('（ア）【入力シート】'!H:H,1/LARGE(INDEX(('（ア）【入力シート】'!$B$9:$B$58="〇")/ROW('（ア）【入力シート】'!$A$9:$A$58),0),ROW(H53))),"")</f>
        <v/>
      </c>
      <c r="H59" s="54" t="str">
        <f>IFERROR(INDEX('（ア）【入力シート】'!I:I,1/LARGE(INDEX(('（ア）【入力シート】'!$B$9:$B$58="〇")/ROW('（ア）【入力シート】'!$A$9:$A$58),0),ROW(I53))),"")</f>
        <v/>
      </c>
      <c r="I59" s="54" t="str">
        <f>IFERROR(INDEX('（ア）【入力シート】'!J:J,1/LARGE(INDEX(('（ア）【入力シート】'!$B$9:$B$58="〇")/ROW('（ア）【入力シート】'!$A$9:$A$58),0),ROW(J53))),"")</f>
        <v/>
      </c>
      <c r="J59" s="55" t="str">
        <f>IFERROR(INDEX('（ア）【入力シート】'!K:K,1/LARGE(INDEX(('（ア）【入力シート】'!$B$9:$B$58="〇")/ROW('（ア）【入力シート】'!$A$9:$A$58),0),ROW(K53))),"")</f>
        <v/>
      </c>
      <c r="K59" s="55" t="str">
        <f>IFERROR(INDEX('（ア）【入力シート】'!L:L,1/LARGE(INDEX(('（ア）【入力シート】'!$B$9:$B$58="〇")/ROW('（ア）【入力シート】'!$A$9:$A$58),0),ROW(L53))),"")</f>
        <v/>
      </c>
      <c r="L59" s="55" t="str">
        <f>IFERROR(INDEX('（ア）【入力シート】'!M:M,1/LARGE(INDEX(('（ア）【入力シート】'!$B$9:$B$58="〇")/ROW('（ア）【入力シート】'!$A$9:$A$58),0),ROW(M53))),"")</f>
        <v/>
      </c>
      <c r="M59" s="55" t="str">
        <f>IFERROR(INDEX('（ア）【入力シート】'!N:N,1/LARGE(INDEX(('（ア）【入力シート】'!$B$9:$B$58="〇")/ROW('（ア）【入力シート】'!$A$9:$A$58),0),ROW(N53))),"")</f>
        <v/>
      </c>
      <c r="N59" s="55" t="str">
        <f>IFERROR(INDEX('（ア）【入力シート】'!O:O,1/LARGE(INDEX(('（ア）【入力シート】'!$B$9:$B$58="〇")/ROW('（ア）【入力シート】'!$A$9:$A$58),0),ROW(O53))),"")</f>
        <v/>
      </c>
      <c r="O59" s="55" t="str">
        <f>IFERROR(INDEX('（ア）【入力シート】'!P:P,1/LARGE(INDEX(('（ア）【入力シート】'!$B$9:$B$58="〇")/ROW('（ア）【入力シート】'!$A$9:$A$58),0),ROW(P53))),"")</f>
        <v/>
      </c>
      <c r="P59" s="55" t="str">
        <f>IFERROR(INDEX('（ア）【入力シート】'!Q:Q,1/LARGE(INDEX(('（ア）【入力シート】'!$B$9:$B$58="〇")/ROW('（ア）【入力シート】'!$A$9:$A$58),0),ROW(Q53))),"")</f>
        <v/>
      </c>
      <c r="Q59" s="55" t="str">
        <f>IFERROR(INDEX('（ア）【入力シート】'!R:R,1/LARGE(INDEX(('（ア）【入力シート】'!$B$9:$B$58="〇")/ROW('（ア）【入力シート】'!$A$9:$A$58),0),ROW(R53))),"")</f>
        <v/>
      </c>
      <c r="R59" s="55" t="str">
        <f>IFERROR(INDEX('（ア）【入力シート】'!S:S,1/LARGE(INDEX(('（ア）【入力シート】'!$B$9:$B$58="〇")/ROW('（ア）【入力シート】'!$A$9:$A$58),0),ROW(S53))),"")</f>
        <v/>
      </c>
      <c r="S59" s="55" t="str">
        <f>IFERROR(INDEX('（ア）【入力シート】'!T:T,1/LARGE(INDEX(('（ア）【入力シート】'!$B$9:$B$58="〇")/ROW('（ア）【入力シート】'!$A$9:$A$58),0),ROW(T53))),"")</f>
        <v/>
      </c>
      <c r="T59" s="55" t="str">
        <f>IFERROR(INDEX('（ア）【入力シート】'!U:U,1/LARGE(INDEX(('（ア）【入力シート】'!$B$9:$B$58="〇")/ROW('（ア）【入力シート】'!$A$9:$A$58),0),ROW(U53))),"")</f>
        <v/>
      </c>
      <c r="U59" s="5" t="str">
        <f t="shared" si="1"/>
        <v/>
      </c>
      <c r="V59" s="5" t="str">
        <f t="shared" si="2"/>
        <v/>
      </c>
      <c r="W59" s="5" t="str">
        <f t="shared" si="3"/>
        <v/>
      </c>
      <c r="X59" s="5" t="str">
        <f t="shared" si="4"/>
        <v/>
      </c>
      <c r="Y59" s="5" t="str">
        <f t="shared" si="5"/>
        <v/>
      </c>
      <c r="Z59" s="5" t="str">
        <f t="shared" si="6"/>
        <v/>
      </c>
      <c r="AA59" s="5" t="str">
        <f t="shared" si="7"/>
        <v/>
      </c>
      <c r="AB59" s="5" t="str">
        <f t="shared" si="8"/>
        <v/>
      </c>
      <c r="AC59" s="5" t="str">
        <f t="shared" si="9"/>
        <v/>
      </c>
      <c r="AD59" s="5" t="str">
        <f t="shared" si="10"/>
        <v/>
      </c>
      <c r="AE59" s="5" t="str">
        <f t="shared" si="11"/>
        <v/>
      </c>
      <c r="AF59" s="157" t="str">
        <f t="shared" si="13"/>
        <v/>
      </c>
    </row>
    <row r="60" spans="1:32" ht="94.95" customHeight="1">
      <c r="A60" s="67" t="str">
        <f>IFERROR(INDEX('（ア）【入力シート】'!C:C,1/LARGE(INDEX(('（ア）【入力シート】'!$B$9:$B$58="〇")/ROW('（ア）【入力シート】'!$A$9:$A$58),0),ROW(C54))),"")</f>
        <v/>
      </c>
      <c r="B60" s="67" t="str">
        <f>IFERROR(INDEX('（ア）【入力シート】'!D:D,1/LARGE(INDEX(('（ア）【入力シート】'!$B$9:$B$58="〇")/ROW('（ア）【入力シート】'!$A$9:$A$58),0),ROW(D54))),"")</f>
        <v/>
      </c>
      <c r="C60" s="68" t="str">
        <f t="shared" si="0"/>
        <v/>
      </c>
      <c r="D60" s="67" t="str">
        <f>IFERROR(INDEX('（ア）【入力シート】'!E:E,1/LARGE(INDEX(('（ア）【入力シート】'!$B$9:$B$58="〇")/ROW('（ア）【入力シート】'!$A$9:$A$58),0),ROW(E54))),"")</f>
        <v/>
      </c>
      <c r="E60" s="67" t="str">
        <f>IFERROR(INDEX('（ア）【入力シート】'!F:F,1/LARGE(INDEX(('（ア）【入力シート】'!$B$9:$B$58="〇")/ROW('（ア）【入力シート】'!$A$9:$A$58),0),ROW(F54))),"")</f>
        <v/>
      </c>
      <c r="F60" s="67" t="str">
        <f>IFERROR(INDEX('（ア）【入力シート】'!G:G,1/LARGE(INDEX(('（ア）【入力シート】'!$B$9:$B$58="〇")/ROW('（ア）【入力シート】'!$A$9:$A$58),0),ROW(G54))),"")</f>
        <v/>
      </c>
      <c r="G60" s="69" t="str">
        <f>IFERROR(INDEX('（ア）【入力シート】'!H:H,1/LARGE(INDEX(('（ア）【入力シート】'!$B$9:$B$58="〇")/ROW('（ア）【入力シート】'!$A$9:$A$58),0),ROW(H54))),"")</f>
        <v/>
      </c>
      <c r="H60" s="54" t="str">
        <f>IFERROR(INDEX('（ア）【入力シート】'!I:I,1/LARGE(INDEX(('（ア）【入力シート】'!$B$9:$B$58="〇")/ROW('（ア）【入力シート】'!$A$9:$A$58),0),ROW(I54))),"")</f>
        <v/>
      </c>
      <c r="I60" s="54" t="str">
        <f>IFERROR(INDEX('（ア）【入力シート】'!J:J,1/LARGE(INDEX(('（ア）【入力シート】'!$B$9:$B$58="〇")/ROW('（ア）【入力シート】'!$A$9:$A$58),0),ROW(J54))),"")</f>
        <v/>
      </c>
      <c r="J60" s="55" t="str">
        <f>IFERROR(INDEX('（ア）【入力シート】'!K:K,1/LARGE(INDEX(('（ア）【入力シート】'!$B$9:$B$58="〇")/ROW('（ア）【入力シート】'!$A$9:$A$58),0),ROW(K54))),"")</f>
        <v/>
      </c>
      <c r="K60" s="55" t="str">
        <f>IFERROR(INDEX('（ア）【入力シート】'!L:L,1/LARGE(INDEX(('（ア）【入力シート】'!$B$9:$B$58="〇")/ROW('（ア）【入力シート】'!$A$9:$A$58),0),ROW(L54))),"")</f>
        <v/>
      </c>
      <c r="L60" s="55" t="str">
        <f>IFERROR(INDEX('（ア）【入力シート】'!M:M,1/LARGE(INDEX(('（ア）【入力シート】'!$B$9:$B$58="〇")/ROW('（ア）【入力シート】'!$A$9:$A$58),0),ROW(M54))),"")</f>
        <v/>
      </c>
      <c r="M60" s="55" t="str">
        <f>IFERROR(INDEX('（ア）【入力シート】'!N:N,1/LARGE(INDEX(('（ア）【入力シート】'!$B$9:$B$58="〇")/ROW('（ア）【入力シート】'!$A$9:$A$58),0),ROW(N54))),"")</f>
        <v/>
      </c>
      <c r="N60" s="55" t="str">
        <f>IFERROR(INDEX('（ア）【入力シート】'!O:O,1/LARGE(INDEX(('（ア）【入力シート】'!$B$9:$B$58="〇")/ROW('（ア）【入力シート】'!$A$9:$A$58),0),ROW(O54))),"")</f>
        <v/>
      </c>
      <c r="O60" s="55" t="str">
        <f>IFERROR(INDEX('（ア）【入力シート】'!P:P,1/LARGE(INDEX(('（ア）【入力シート】'!$B$9:$B$58="〇")/ROW('（ア）【入力シート】'!$A$9:$A$58),0),ROW(P54))),"")</f>
        <v/>
      </c>
      <c r="P60" s="55" t="str">
        <f>IFERROR(INDEX('（ア）【入力シート】'!Q:Q,1/LARGE(INDEX(('（ア）【入力シート】'!$B$9:$B$58="〇")/ROW('（ア）【入力シート】'!$A$9:$A$58),0),ROW(Q54))),"")</f>
        <v/>
      </c>
      <c r="Q60" s="55" t="str">
        <f>IFERROR(INDEX('（ア）【入力シート】'!R:R,1/LARGE(INDEX(('（ア）【入力シート】'!$B$9:$B$58="〇")/ROW('（ア）【入力シート】'!$A$9:$A$58),0),ROW(R54))),"")</f>
        <v/>
      </c>
      <c r="R60" s="55" t="str">
        <f>IFERROR(INDEX('（ア）【入力シート】'!S:S,1/LARGE(INDEX(('（ア）【入力シート】'!$B$9:$B$58="〇")/ROW('（ア）【入力シート】'!$A$9:$A$58),0),ROW(S54))),"")</f>
        <v/>
      </c>
      <c r="S60" s="55" t="str">
        <f>IFERROR(INDEX('（ア）【入力シート】'!T:T,1/LARGE(INDEX(('（ア）【入力シート】'!$B$9:$B$58="〇")/ROW('（ア）【入力シート】'!$A$9:$A$58),0),ROW(T54))),"")</f>
        <v/>
      </c>
      <c r="T60" s="55" t="str">
        <f>IFERROR(INDEX('（ア）【入力シート】'!U:U,1/LARGE(INDEX(('（ア）【入力シート】'!$B$9:$B$58="〇")/ROW('（ア）【入力シート】'!$A$9:$A$58),0),ROW(U54))),"")</f>
        <v/>
      </c>
      <c r="U60" s="5" t="str">
        <f t="shared" si="1"/>
        <v/>
      </c>
      <c r="V60" s="5" t="str">
        <f t="shared" si="2"/>
        <v/>
      </c>
      <c r="W60" s="5" t="str">
        <f t="shared" si="3"/>
        <v/>
      </c>
      <c r="X60" s="5" t="str">
        <f t="shared" si="4"/>
        <v/>
      </c>
      <c r="Y60" s="5" t="str">
        <f t="shared" si="5"/>
        <v/>
      </c>
      <c r="Z60" s="5" t="str">
        <f t="shared" si="6"/>
        <v/>
      </c>
      <c r="AA60" s="5" t="str">
        <f t="shared" si="7"/>
        <v/>
      </c>
      <c r="AB60" s="5" t="str">
        <f t="shared" si="8"/>
        <v/>
      </c>
      <c r="AC60" s="5" t="str">
        <f t="shared" si="9"/>
        <v/>
      </c>
      <c r="AD60" s="5" t="str">
        <f t="shared" si="10"/>
        <v/>
      </c>
      <c r="AE60" s="5" t="str">
        <f t="shared" si="11"/>
        <v/>
      </c>
      <c r="AF60" s="157" t="str">
        <f t="shared" si="13"/>
        <v/>
      </c>
    </row>
    <row r="61" spans="1:32" ht="94.95" customHeight="1">
      <c r="A61" s="67" t="str">
        <f>IFERROR(INDEX('（ア）【入力シート】'!C:C,1/LARGE(INDEX(('（ア）【入力シート】'!$B$9:$B$58="〇")/ROW('（ア）【入力シート】'!$A$9:$A$58),0),ROW(C55))),"")</f>
        <v/>
      </c>
      <c r="B61" s="67" t="str">
        <f>IFERROR(INDEX('（ア）【入力シート】'!D:D,1/LARGE(INDEX(('（ア）【入力シート】'!$B$9:$B$58="〇")/ROW('（ア）【入力シート】'!$A$9:$A$58),0),ROW(D55))),"")</f>
        <v/>
      </c>
      <c r="C61" s="68" t="str">
        <f t="shared" si="0"/>
        <v/>
      </c>
      <c r="D61" s="67" t="str">
        <f>IFERROR(INDEX('（ア）【入力シート】'!E:E,1/LARGE(INDEX(('（ア）【入力シート】'!$B$9:$B$58="〇")/ROW('（ア）【入力シート】'!$A$9:$A$58),0),ROW(E55))),"")</f>
        <v/>
      </c>
      <c r="E61" s="67" t="str">
        <f>IFERROR(INDEX('（ア）【入力シート】'!F:F,1/LARGE(INDEX(('（ア）【入力シート】'!$B$9:$B$58="〇")/ROW('（ア）【入力シート】'!$A$9:$A$58),0),ROW(F55))),"")</f>
        <v/>
      </c>
      <c r="F61" s="67" t="str">
        <f>IFERROR(INDEX('（ア）【入力シート】'!G:G,1/LARGE(INDEX(('（ア）【入力シート】'!$B$9:$B$58="〇")/ROW('（ア）【入力シート】'!$A$9:$A$58),0),ROW(G55))),"")</f>
        <v/>
      </c>
      <c r="G61" s="69" t="str">
        <f>IFERROR(INDEX('（ア）【入力シート】'!H:H,1/LARGE(INDEX(('（ア）【入力シート】'!$B$9:$B$58="〇")/ROW('（ア）【入力シート】'!$A$9:$A$58),0),ROW(H55))),"")</f>
        <v/>
      </c>
      <c r="H61" s="54" t="str">
        <f>IFERROR(INDEX('（ア）【入力シート】'!I:I,1/LARGE(INDEX(('（ア）【入力シート】'!$B$9:$B$58="〇")/ROW('（ア）【入力シート】'!$A$9:$A$58),0),ROW(I55))),"")</f>
        <v/>
      </c>
      <c r="I61" s="54" t="str">
        <f>IFERROR(INDEX('（ア）【入力シート】'!J:J,1/LARGE(INDEX(('（ア）【入力シート】'!$B$9:$B$58="〇")/ROW('（ア）【入力シート】'!$A$9:$A$58),0),ROW(J55))),"")</f>
        <v/>
      </c>
      <c r="J61" s="55" t="str">
        <f>IFERROR(INDEX('（ア）【入力シート】'!K:K,1/LARGE(INDEX(('（ア）【入力シート】'!$B$9:$B$58="〇")/ROW('（ア）【入力シート】'!$A$9:$A$58),0),ROW(K55))),"")</f>
        <v/>
      </c>
      <c r="K61" s="55" t="str">
        <f>IFERROR(INDEX('（ア）【入力シート】'!L:L,1/LARGE(INDEX(('（ア）【入力シート】'!$B$9:$B$58="〇")/ROW('（ア）【入力シート】'!$A$9:$A$58),0),ROW(L55))),"")</f>
        <v/>
      </c>
      <c r="L61" s="55" t="str">
        <f>IFERROR(INDEX('（ア）【入力シート】'!M:M,1/LARGE(INDEX(('（ア）【入力シート】'!$B$9:$B$58="〇")/ROW('（ア）【入力シート】'!$A$9:$A$58),0),ROW(M55))),"")</f>
        <v/>
      </c>
      <c r="M61" s="55" t="str">
        <f>IFERROR(INDEX('（ア）【入力シート】'!N:N,1/LARGE(INDEX(('（ア）【入力シート】'!$B$9:$B$58="〇")/ROW('（ア）【入力シート】'!$A$9:$A$58),0),ROW(N55))),"")</f>
        <v/>
      </c>
      <c r="N61" s="55" t="str">
        <f>IFERROR(INDEX('（ア）【入力シート】'!O:O,1/LARGE(INDEX(('（ア）【入力シート】'!$B$9:$B$58="〇")/ROW('（ア）【入力シート】'!$A$9:$A$58),0),ROW(O55))),"")</f>
        <v/>
      </c>
      <c r="O61" s="55" t="str">
        <f>IFERROR(INDEX('（ア）【入力シート】'!P:P,1/LARGE(INDEX(('（ア）【入力シート】'!$B$9:$B$58="〇")/ROW('（ア）【入力シート】'!$A$9:$A$58),0),ROW(P55))),"")</f>
        <v/>
      </c>
      <c r="P61" s="55" t="str">
        <f>IFERROR(INDEX('（ア）【入力シート】'!Q:Q,1/LARGE(INDEX(('（ア）【入力シート】'!$B$9:$B$58="〇")/ROW('（ア）【入力シート】'!$A$9:$A$58),0),ROW(Q55))),"")</f>
        <v/>
      </c>
      <c r="Q61" s="55" t="str">
        <f>IFERROR(INDEX('（ア）【入力シート】'!R:R,1/LARGE(INDEX(('（ア）【入力シート】'!$B$9:$B$58="〇")/ROW('（ア）【入力シート】'!$A$9:$A$58),0),ROW(R55))),"")</f>
        <v/>
      </c>
      <c r="R61" s="55" t="str">
        <f>IFERROR(INDEX('（ア）【入力シート】'!S:S,1/LARGE(INDEX(('（ア）【入力シート】'!$B$9:$B$58="〇")/ROW('（ア）【入力シート】'!$A$9:$A$58),0),ROW(S55))),"")</f>
        <v/>
      </c>
      <c r="S61" s="55" t="str">
        <f>IFERROR(INDEX('（ア）【入力シート】'!T:T,1/LARGE(INDEX(('（ア）【入力シート】'!$B$9:$B$58="〇")/ROW('（ア）【入力シート】'!$A$9:$A$58),0),ROW(T55))),"")</f>
        <v/>
      </c>
      <c r="T61" s="55" t="str">
        <f>IFERROR(INDEX('（ア）【入力シート】'!U:U,1/LARGE(INDEX(('（ア）【入力シート】'!$B$9:$B$58="〇")/ROW('（ア）【入力シート】'!$A$9:$A$58),0),ROW(U55))),"")</f>
        <v/>
      </c>
      <c r="U61" s="5" t="str">
        <f t="shared" si="1"/>
        <v/>
      </c>
      <c r="V61" s="5" t="str">
        <f t="shared" si="2"/>
        <v/>
      </c>
      <c r="W61" s="5" t="str">
        <f t="shared" si="3"/>
        <v/>
      </c>
      <c r="X61" s="5" t="str">
        <f t="shared" si="4"/>
        <v/>
      </c>
      <c r="Y61" s="5" t="str">
        <f t="shared" si="5"/>
        <v/>
      </c>
      <c r="Z61" s="5" t="str">
        <f t="shared" si="6"/>
        <v/>
      </c>
      <c r="AA61" s="5" t="str">
        <f t="shared" si="7"/>
        <v/>
      </c>
      <c r="AB61" s="5" t="str">
        <f t="shared" si="8"/>
        <v/>
      </c>
      <c r="AC61" s="5" t="str">
        <f t="shared" si="9"/>
        <v/>
      </c>
      <c r="AD61" s="5" t="str">
        <f t="shared" si="10"/>
        <v/>
      </c>
      <c r="AE61" s="5" t="str">
        <f t="shared" si="11"/>
        <v/>
      </c>
      <c r="AF61" s="157" t="str">
        <f t="shared" si="13"/>
        <v/>
      </c>
    </row>
    <row r="62" spans="1:32" ht="94.95" customHeight="1">
      <c r="A62" s="67" t="str">
        <f>IFERROR(INDEX('（ア）【入力シート】'!C:C,1/LARGE(INDEX(('（ア）【入力シート】'!$B$9:$B$58="〇")/ROW('（ア）【入力シート】'!$A$9:$A$58),0),ROW(C56))),"")</f>
        <v/>
      </c>
      <c r="B62" s="67" t="str">
        <f>IFERROR(INDEX('（ア）【入力シート】'!D:D,1/LARGE(INDEX(('（ア）【入力シート】'!$B$9:$B$58="〇")/ROW('（ア）【入力シート】'!$A$9:$A$58),0),ROW(D56))),"")</f>
        <v/>
      </c>
      <c r="C62" s="68" t="str">
        <f t="shared" si="0"/>
        <v/>
      </c>
      <c r="D62" s="67" t="str">
        <f>IFERROR(INDEX('（ア）【入力シート】'!E:E,1/LARGE(INDEX(('（ア）【入力シート】'!$B$9:$B$58="〇")/ROW('（ア）【入力シート】'!$A$9:$A$58),0),ROW(E56))),"")</f>
        <v/>
      </c>
      <c r="E62" s="67" t="str">
        <f>IFERROR(INDEX('（ア）【入力シート】'!F:F,1/LARGE(INDEX(('（ア）【入力シート】'!$B$9:$B$58="〇")/ROW('（ア）【入力シート】'!$A$9:$A$58),0),ROW(F56))),"")</f>
        <v/>
      </c>
      <c r="F62" s="67" t="str">
        <f>IFERROR(INDEX('（ア）【入力シート】'!G:G,1/LARGE(INDEX(('（ア）【入力シート】'!$B$9:$B$58="〇")/ROW('（ア）【入力シート】'!$A$9:$A$58),0),ROW(G56))),"")</f>
        <v/>
      </c>
      <c r="G62" s="69" t="str">
        <f>IFERROR(INDEX('（ア）【入力シート】'!H:H,1/LARGE(INDEX(('（ア）【入力シート】'!$B$9:$B$58="〇")/ROW('（ア）【入力シート】'!$A$9:$A$58),0),ROW(H56))),"")</f>
        <v/>
      </c>
      <c r="H62" s="54" t="str">
        <f>IFERROR(INDEX('（ア）【入力シート】'!I:I,1/LARGE(INDEX(('（ア）【入力シート】'!$B$9:$B$58="〇")/ROW('（ア）【入力シート】'!$A$9:$A$58),0),ROW(I56))),"")</f>
        <v/>
      </c>
      <c r="I62" s="54" t="str">
        <f>IFERROR(INDEX('（ア）【入力シート】'!J:J,1/LARGE(INDEX(('（ア）【入力シート】'!$B$9:$B$58="〇")/ROW('（ア）【入力シート】'!$A$9:$A$58),0),ROW(J56))),"")</f>
        <v/>
      </c>
      <c r="J62" s="55" t="str">
        <f>IFERROR(INDEX('（ア）【入力シート】'!K:K,1/LARGE(INDEX(('（ア）【入力シート】'!$B$9:$B$58="〇")/ROW('（ア）【入力シート】'!$A$9:$A$58),0),ROW(K56))),"")</f>
        <v/>
      </c>
      <c r="K62" s="55" t="str">
        <f>IFERROR(INDEX('（ア）【入力シート】'!L:L,1/LARGE(INDEX(('（ア）【入力シート】'!$B$9:$B$58="〇")/ROW('（ア）【入力シート】'!$A$9:$A$58),0),ROW(L56))),"")</f>
        <v/>
      </c>
      <c r="L62" s="55" t="str">
        <f>IFERROR(INDEX('（ア）【入力シート】'!M:M,1/LARGE(INDEX(('（ア）【入力シート】'!$B$9:$B$58="〇")/ROW('（ア）【入力シート】'!$A$9:$A$58),0),ROW(M56))),"")</f>
        <v/>
      </c>
      <c r="M62" s="55" t="str">
        <f>IFERROR(INDEX('（ア）【入力シート】'!N:N,1/LARGE(INDEX(('（ア）【入力シート】'!$B$9:$B$58="〇")/ROW('（ア）【入力シート】'!$A$9:$A$58),0),ROW(N56))),"")</f>
        <v/>
      </c>
      <c r="N62" s="55" t="str">
        <f>IFERROR(INDEX('（ア）【入力シート】'!O:O,1/LARGE(INDEX(('（ア）【入力シート】'!$B$9:$B$58="〇")/ROW('（ア）【入力シート】'!$A$9:$A$58),0),ROW(O56))),"")</f>
        <v/>
      </c>
      <c r="O62" s="55" t="str">
        <f>IFERROR(INDEX('（ア）【入力シート】'!P:P,1/LARGE(INDEX(('（ア）【入力シート】'!$B$9:$B$58="〇")/ROW('（ア）【入力シート】'!$A$9:$A$58),0),ROW(P56))),"")</f>
        <v/>
      </c>
      <c r="P62" s="55" t="str">
        <f>IFERROR(INDEX('（ア）【入力シート】'!Q:Q,1/LARGE(INDEX(('（ア）【入力シート】'!$B$9:$B$58="〇")/ROW('（ア）【入力シート】'!$A$9:$A$58),0),ROW(Q56))),"")</f>
        <v/>
      </c>
      <c r="Q62" s="55" t="str">
        <f>IFERROR(INDEX('（ア）【入力シート】'!R:R,1/LARGE(INDEX(('（ア）【入力シート】'!$B$9:$B$58="〇")/ROW('（ア）【入力シート】'!$A$9:$A$58),0),ROW(R56))),"")</f>
        <v/>
      </c>
      <c r="R62" s="55" t="str">
        <f>IFERROR(INDEX('（ア）【入力シート】'!S:S,1/LARGE(INDEX(('（ア）【入力シート】'!$B$9:$B$58="〇")/ROW('（ア）【入力シート】'!$A$9:$A$58),0),ROW(S56))),"")</f>
        <v/>
      </c>
      <c r="S62" s="55" t="str">
        <f>IFERROR(INDEX('（ア）【入力シート】'!T:T,1/LARGE(INDEX(('（ア）【入力シート】'!$B$9:$B$58="〇")/ROW('（ア）【入力シート】'!$A$9:$A$58),0),ROW(T56))),"")</f>
        <v/>
      </c>
      <c r="T62" s="55" t="str">
        <f>IFERROR(INDEX('（ア）【入力シート】'!U:U,1/LARGE(INDEX(('（ア）【入力シート】'!$B$9:$B$58="〇")/ROW('（ア）【入力シート】'!$A$9:$A$58),0),ROW(U56))),"")</f>
        <v/>
      </c>
      <c r="U62" s="5" t="str">
        <f t="shared" si="1"/>
        <v/>
      </c>
      <c r="V62" s="5" t="str">
        <f t="shared" si="2"/>
        <v/>
      </c>
      <c r="W62" s="5" t="str">
        <f t="shared" si="3"/>
        <v/>
      </c>
      <c r="X62" s="5" t="str">
        <f t="shared" si="4"/>
        <v/>
      </c>
      <c r="Y62" s="5" t="str">
        <f t="shared" si="5"/>
        <v/>
      </c>
      <c r="Z62" s="5" t="str">
        <f t="shared" si="6"/>
        <v/>
      </c>
      <c r="AA62" s="5" t="str">
        <f t="shared" si="7"/>
        <v/>
      </c>
      <c r="AB62" s="5" t="str">
        <f t="shared" si="8"/>
        <v/>
      </c>
      <c r="AC62" s="5" t="str">
        <f t="shared" si="9"/>
        <v/>
      </c>
      <c r="AD62" s="5" t="str">
        <f t="shared" si="10"/>
        <v/>
      </c>
      <c r="AE62" s="5" t="str">
        <f t="shared" si="11"/>
        <v/>
      </c>
      <c r="AF62" s="157" t="str">
        <f t="shared" si="13"/>
        <v/>
      </c>
    </row>
    <row r="63" spans="1:32" ht="94.95" customHeight="1">
      <c r="A63" s="67" t="str">
        <f>IFERROR(INDEX('（ア）【入力シート】'!C:C,1/LARGE(INDEX(('（ア）【入力シート】'!$B$9:$B$58="〇")/ROW('（ア）【入力シート】'!$A$9:$A$58),0),ROW(C57))),"")</f>
        <v/>
      </c>
      <c r="B63" s="67" t="str">
        <f>IFERROR(INDEX('（ア）【入力シート】'!D:D,1/LARGE(INDEX(('（ア）【入力シート】'!$B$9:$B$58="〇")/ROW('（ア）【入力シート】'!$A$9:$A$58),0),ROW(D57))),"")</f>
        <v/>
      </c>
      <c r="C63" s="68" t="str">
        <f t="shared" si="0"/>
        <v/>
      </c>
      <c r="D63" s="67" t="str">
        <f>IFERROR(INDEX('（ア）【入力シート】'!E:E,1/LARGE(INDEX(('（ア）【入力シート】'!$B$9:$B$58="〇")/ROW('（ア）【入力シート】'!$A$9:$A$58),0),ROW(E57))),"")</f>
        <v/>
      </c>
      <c r="E63" s="67" t="str">
        <f>IFERROR(INDEX('（ア）【入力シート】'!F:F,1/LARGE(INDEX(('（ア）【入力シート】'!$B$9:$B$58="〇")/ROW('（ア）【入力シート】'!$A$9:$A$58),0),ROW(F57))),"")</f>
        <v/>
      </c>
      <c r="F63" s="67" t="str">
        <f>IFERROR(INDEX('（ア）【入力シート】'!G:G,1/LARGE(INDEX(('（ア）【入力シート】'!$B$9:$B$58="〇")/ROW('（ア）【入力シート】'!$A$9:$A$58),0),ROW(G57))),"")</f>
        <v/>
      </c>
      <c r="G63" s="69" t="str">
        <f>IFERROR(INDEX('（ア）【入力シート】'!H:H,1/LARGE(INDEX(('（ア）【入力シート】'!$B$9:$B$58="〇")/ROW('（ア）【入力シート】'!$A$9:$A$58),0),ROW(H57))),"")</f>
        <v/>
      </c>
      <c r="H63" s="54" t="str">
        <f>IFERROR(INDEX('（ア）【入力シート】'!I:I,1/LARGE(INDEX(('（ア）【入力シート】'!$B$9:$B$58="〇")/ROW('（ア）【入力シート】'!$A$9:$A$58),0),ROW(I57))),"")</f>
        <v/>
      </c>
      <c r="I63" s="54" t="str">
        <f>IFERROR(INDEX('（ア）【入力シート】'!J:J,1/LARGE(INDEX(('（ア）【入力シート】'!$B$9:$B$58="〇")/ROW('（ア）【入力シート】'!$A$9:$A$58),0),ROW(J57))),"")</f>
        <v/>
      </c>
      <c r="J63" s="55" t="str">
        <f>IFERROR(INDEX('（ア）【入力シート】'!K:K,1/LARGE(INDEX(('（ア）【入力シート】'!$B$9:$B$58="〇")/ROW('（ア）【入力シート】'!$A$9:$A$58),0),ROW(K57))),"")</f>
        <v/>
      </c>
      <c r="K63" s="55" t="str">
        <f>IFERROR(INDEX('（ア）【入力シート】'!L:L,1/LARGE(INDEX(('（ア）【入力シート】'!$B$9:$B$58="〇")/ROW('（ア）【入力シート】'!$A$9:$A$58),0),ROW(L57))),"")</f>
        <v/>
      </c>
      <c r="L63" s="55" t="str">
        <f>IFERROR(INDEX('（ア）【入力シート】'!M:M,1/LARGE(INDEX(('（ア）【入力シート】'!$B$9:$B$58="〇")/ROW('（ア）【入力シート】'!$A$9:$A$58),0),ROW(M57))),"")</f>
        <v/>
      </c>
      <c r="M63" s="55" t="str">
        <f>IFERROR(INDEX('（ア）【入力シート】'!N:N,1/LARGE(INDEX(('（ア）【入力シート】'!$B$9:$B$58="〇")/ROW('（ア）【入力シート】'!$A$9:$A$58),0),ROW(N57))),"")</f>
        <v/>
      </c>
      <c r="N63" s="55" t="str">
        <f>IFERROR(INDEX('（ア）【入力シート】'!O:O,1/LARGE(INDEX(('（ア）【入力シート】'!$B$9:$B$58="〇")/ROW('（ア）【入力シート】'!$A$9:$A$58),0),ROW(O57))),"")</f>
        <v/>
      </c>
      <c r="O63" s="55" t="str">
        <f>IFERROR(INDEX('（ア）【入力シート】'!P:P,1/LARGE(INDEX(('（ア）【入力シート】'!$B$9:$B$58="〇")/ROW('（ア）【入力シート】'!$A$9:$A$58),0),ROW(P57))),"")</f>
        <v/>
      </c>
      <c r="P63" s="55" t="str">
        <f>IFERROR(INDEX('（ア）【入力シート】'!Q:Q,1/LARGE(INDEX(('（ア）【入力シート】'!$B$9:$B$58="〇")/ROW('（ア）【入力シート】'!$A$9:$A$58),0),ROW(Q57))),"")</f>
        <v/>
      </c>
      <c r="Q63" s="55" t="str">
        <f>IFERROR(INDEX('（ア）【入力シート】'!R:R,1/LARGE(INDEX(('（ア）【入力シート】'!$B$9:$B$58="〇")/ROW('（ア）【入力シート】'!$A$9:$A$58),0),ROW(R57))),"")</f>
        <v/>
      </c>
      <c r="R63" s="55" t="str">
        <f>IFERROR(INDEX('（ア）【入力シート】'!S:S,1/LARGE(INDEX(('（ア）【入力シート】'!$B$9:$B$58="〇")/ROW('（ア）【入力シート】'!$A$9:$A$58),0),ROW(S57))),"")</f>
        <v/>
      </c>
      <c r="S63" s="55" t="str">
        <f>IFERROR(INDEX('（ア）【入力シート】'!T:T,1/LARGE(INDEX(('（ア）【入力シート】'!$B$9:$B$58="〇")/ROW('（ア）【入力シート】'!$A$9:$A$58),0),ROW(T57))),"")</f>
        <v/>
      </c>
      <c r="T63" s="55" t="str">
        <f>IFERROR(INDEX('（ア）【入力シート】'!U:U,1/LARGE(INDEX(('（ア）【入力シート】'!$B$9:$B$58="〇")/ROW('（ア）【入力シート】'!$A$9:$A$58),0),ROW(U57))),"")</f>
        <v/>
      </c>
      <c r="U63" s="5" t="str">
        <f t="shared" si="1"/>
        <v/>
      </c>
      <c r="V63" s="5" t="str">
        <f t="shared" si="2"/>
        <v/>
      </c>
      <c r="W63" s="5" t="str">
        <f t="shared" si="3"/>
        <v/>
      </c>
      <c r="X63" s="5" t="str">
        <f t="shared" si="4"/>
        <v/>
      </c>
      <c r="Y63" s="5" t="str">
        <f t="shared" si="5"/>
        <v/>
      </c>
      <c r="Z63" s="5" t="str">
        <f t="shared" si="6"/>
        <v/>
      </c>
      <c r="AA63" s="5" t="str">
        <f t="shared" si="7"/>
        <v/>
      </c>
      <c r="AB63" s="5" t="str">
        <f t="shared" si="8"/>
        <v/>
      </c>
      <c r="AC63" s="5" t="str">
        <f t="shared" si="9"/>
        <v/>
      </c>
      <c r="AD63" s="5" t="str">
        <f t="shared" si="10"/>
        <v/>
      </c>
      <c r="AE63" s="5" t="str">
        <f t="shared" si="11"/>
        <v/>
      </c>
      <c r="AF63" s="157" t="str">
        <f t="shared" si="13"/>
        <v/>
      </c>
    </row>
    <row r="64" spans="1:32" ht="94.95" customHeight="1">
      <c r="A64" s="67" t="str">
        <f>IFERROR(INDEX('（ア）【入力シート】'!C:C,1/LARGE(INDEX(('（ア）【入力シート】'!$B$9:$B$58="〇")/ROW('（ア）【入力シート】'!$A$9:$A$58),0),ROW(C58))),"")</f>
        <v/>
      </c>
      <c r="B64" s="67" t="str">
        <f>IFERROR(INDEX('（ア）【入力シート】'!D:D,1/LARGE(INDEX(('（ア）【入力シート】'!$B$9:$B$58="〇")/ROW('（ア）【入力シート】'!$A$9:$A$58),0),ROW(D58))),"")</f>
        <v/>
      </c>
      <c r="C64" s="68" t="str">
        <f t="shared" si="0"/>
        <v/>
      </c>
      <c r="D64" s="67" t="str">
        <f>IFERROR(INDEX('（ア）【入力シート】'!E:E,1/LARGE(INDEX(('（ア）【入力シート】'!$B$9:$B$58="〇")/ROW('（ア）【入力シート】'!$A$9:$A$58),0),ROW(E58))),"")</f>
        <v/>
      </c>
      <c r="E64" s="67" t="str">
        <f>IFERROR(INDEX('（ア）【入力シート】'!F:F,1/LARGE(INDEX(('（ア）【入力シート】'!$B$9:$B$58="〇")/ROW('（ア）【入力シート】'!$A$9:$A$58),0),ROW(F58))),"")</f>
        <v/>
      </c>
      <c r="F64" s="67" t="str">
        <f>IFERROR(INDEX('（ア）【入力シート】'!G:G,1/LARGE(INDEX(('（ア）【入力シート】'!$B$9:$B$58="〇")/ROW('（ア）【入力シート】'!$A$9:$A$58),0),ROW(G58))),"")</f>
        <v/>
      </c>
      <c r="G64" s="69" t="str">
        <f>IFERROR(INDEX('（ア）【入力シート】'!H:H,1/LARGE(INDEX(('（ア）【入力シート】'!$B$9:$B$58="〇")/ROW('（ア）【入力シート】'!$A$9:$A$58),0),ROW(H58))),"")</f>
        <v/>
      </c>
      <c r="H64" s="54" t="str">
        <f>IFERROR(INDEX('（ア）【入力シート】'!I:I,1/LARGE(INDEX(('（ア）【入力シート】'!$B$9:$B$58="〇")/ROW('（ア）【入力シート】'!$A$9:$A$58),0),ROW(I58))),"")</f>
        <v/>
      </c>
      <c r="I64" s="54" t="str">
        <f>IFERROR(INDEX('（ア）【入力シート】'!J:J,1/LARGE(INDEX(('（ア）【入力シート】'!$B$9:$B$58="〇")/ROW('（ア）【入力シート】'!$A$9:$A$58),0),ROW(J58))),"")</f>
        <v/>
      </c>
      <c r="J64" s="55" t="str">
        <f>IFERROR(INDEX('（ア）【入力シート】'!K:K,1/LARGE(INDEX(('（ア）【入力シート】'!$B$9:$B$58="〇")/ROW('（ア）【入力シート】'!$A$9:$A$58),0),ROW(K58))),"")</f>
        <v/>
      </c>
      <c r="K64" s="55" t="str">
        <f>IFERROR(INDEX('（ア）【入力シート】'!L:L,1/LARGE(INDEX(('（ア）【入力シート】'!$B$9:$B$58="〇")/ROW('（ア）【入力シート】'!$A$9:$A$58),0),ROW(L58))),"")</f>
        <v/>
      </c>
      <c r="L64" s="55" t="str">
        <f>IFERROR(INDEX('（ア）【入力シート】'!M:M,1/LARGE(INDEX(('（ア）【入力シート】'!$B$9:$B$58="〇")/ROW('（ア）【入力シート】'!$A$9:$A$58),0),ROW(M58))),"")</f>
        <v/>
      </c>
      <c r="M64" s="55" t="str">
        <f>IFERROR(INDEX('（ア）【入力シート】'!N:N,1/LARGE(INDEX(('（ア）【入力シート】'!$B$9:$B$58="〇")/ROW('（ア）【入力シート】'!$A$9:$A$58),0),ROW(N58))),"")</f>
        <v/>
      </c>
      <c r="N64" s="55" t="str">
        <f>IFERROR(INDEX('（ア）【入力シート】'!O:O,1/LARGE(INDEX(('（ア）【入力シート】'!$B$9:$B$58="〇")/ROW('（ア）【入力シート】'!$A$9:$A$58),0),ROW(O58))),"")</f>
        <v/>
      </c>
      <c r="O64" s="55" t="str">
        <f>IFERROR(INDEX('（ア）【入力シート】'!P:P,1/LARGE(INDEX(('（ア）【入力シート】'!$B$9:$B$58="〇")/ROW('（ア）【入力シート】'!$A$9:$A$58),0),ROW(P58))),"")</f>
        <v/>
      </c>
      <c r="P64" s="55" t="str">
        <f>IFERROR(INDEX('（ア）【入力シート】'!Q:Q,1/LARGE(INDEX(('（ア）【入力シート】'!$B$9:$B$58="〇")/ROW('（ア）【入力シート】'!$A$9:$A$58),0),ROW(Q58))),"")</f>
        <v/>
      </c>
      <c r="Q64" s="55" t="str">
        <f>IFERROR(INDEX('（ア）【入力シート】'!R:R,1/LARGE(INDEX(('（ア）【入力シート】'!$B$9:$B$58="〇")/ROW('（ア）【入力シート】'!$A$9:$A$58),0),ROW(R58))),"")</f>
        <v/>
      </c>
      <c r="R64" s="55" t="str">
        <f>IFERROR(INDEX('（ア）【入力シート】'!S:S,1/LARGE(INDEX(('（ア）【入力シート】'!$B$9:$B$58="〇")/ROW('（ア）【入力シート】'!$A$9:$A$58),0),ROW(S58))),"")</f>
        <v/>
      </c>
      <c r="S64" s="55" t="str">
        <f>IFERROR(INDEX('（ア）【入力シート】'!T:T,1/LARGE(INDEX(('（ア）【入力シート】'!$B$9:$B$58="〇")/ROW('（ア）【入力シート】'!$A$9:$A$58),0),ROW(T58))),"")</f>
        <v/>
      </c>
      <c r="T64" s="55" t="str">
        <f>IFERROR(INDEX('（ア）【入力シート】'!U:U,1/LARGE(INDEX(('（ア）【入力シート】'!$B$9:$B$58="〇")/ROW('（ア）【入力シート】'!$A$9:$A$58),0),ROW(U58))),"")</f>
        <v/>
      </c>
      <c r="U64" s="5" t="str">
        <f t="shared" si="1"/>
        <v/>
      </c>
      <c r="V64" s="5" t="str">
        <f t="shared" si="2"/>
        <v/>
      </c>
      <c r="W64" s="5" t="str">
        <f t="shared" si="3"/>
        <v/>
      </c>
      <c r="X64" s="5" t="str">
        <f t="shared" si="4"/>
        <v/>
      </c>
      <c r="Y64" s="5" t="str">
        <f t="shared" si="5"/>
        <v/>
      </c>
      <c r="Z64" s="5" t="str">
        <f t="shared" si="6"/>
        <v/>
      </c>
      <c r="AA64" s="5" t="str">
        <f t="shared" si="7"/>
        <v/>
      </c>
      <c r="AB64" s="5" t="str">
        <f t="shared" si="8"/>
        <v/>
      </c>
      <c r="AC64" s="5" t="str">
        <f t="shared" si="9"/>
        <v/>
      </c>
      <c r="AD64" s="5" t="str">
        <f t="shared" si="10"/>
        <v/>
      </c>
      <c r="AE64" s="5" t="str">
        <f t="shared" si="11"/>
        <v/>
      </c>
      <c r="AF64" s="157" t="str">
        <f t="shared" si="13"/>
        <v/>
      </c>
    </row>
    <row r="65" spans="1:32" ht="94.95" customHeight="1">
      <c r="A65" s="67" t="str">
        <f>IFERROR(INDEX('（ア）【入力シート】'!C:C,1/LARGE(INDEX(('（ア）【入力シート】'!$B$9:$B$58="〇")/ROW('（ア）【入力シート】'!$A$9:$A$58),0),ROW(C59))),"")</f>
        <v/>
      </c>
      <c r="B65" s="67" t="str">
        <f>IFERROR(INDEX('（ア）【入力シート】'!D:D,1/LARGE(INDEX(('（ア）【入力シート】'!$B$9:$B$58="〇")/ROW('（ア）【入力シート】'!$A$9:$A$58),0),ROW(D59))),"")</f>
        <v/>
      </c>
      <c r="C65" s="68" t="str">
        <f t="shared" si="0"/>
        <v/>
      </c>
      <c r="D65" s="67" t="str">
        <f>IFERROR(INDEX('（ア）【入力シート】'!E:E,1/LARGE(INDEX(('（ア）【入力シート】'!$B$9:$B$58="〇")/ROW('（ア）【入力シート】'!$A$9:$A$58),0),ROW(E59))),"")</f>
        <v/>
      </c>
      <c r="E65" s="67" t="str">
        <f>IFERROR(INDEX('（ア）【入力シート】'!F:F,1/LARGE(INDEX(('（ア）【入力シート】'!$B$9:$B$58="〇")/ROW('（ア）【入力シート】'!$A$9:$A$58),0),ROW(F59))),"")</f>
        <v/>
      </c>
      <c r="F65" s="67" t="str">
        <f>IFERROR(INDEX('（ア）【入力シート】'!G:G,1/LARGE(INDEX(('（ア）【入力シート】'!$B$9:$B$58="〇")/ROW('（ア）【入力シート】'!$A$9:$A$58),0),ROW(G59))),"")</f>
        <v/>
      </c>
      <c r="G65" s="69" t="str">
        <f>IFERROR(INDEX('（ア）【入力シート】'!H:H,1/LARGE(INDEX(('（ア）【入力シート】'!$B$9:$B$58="〇")/ROW('（ア）【入力シート】'!$A$9:$A$58),0),ROW(H59))),"")</f>
        <v/>
      </c>
      <c r="H65" s="54" t="str">
        <f>IFERROR(INDEX('（ア）【入力シート】'!I:I,1/LARGE(INDEX(('（ア）【入力シート】'!$B$9:$B$58="〇")/ROW('（ア）【入力シート】'!$A$9:$A$58),0),ROW(I59))),"")</f>
        <v/>
      </c>
      <c r="I65" s="54" t="str">
        <f>IFERROR(INDEX('（ア）【入力シート】'!J:J,1/LARGE(INDEX(('（ア）【入力シート】'!$B$9:$B$58="〇")/ROW('（ア）【入力シート】'!$A$9:$A$58),0),ROW(J59))),"")</f>
        <v/>
      </c>
      <c r="J65" s="55" t="str">
        <f>IFERROR(INDEX('（ア）【入力シート】'!K:K,1/LARGE(INDEX(('（ア）【入力シート】'!$B$9:$B$58="〇")/ROW('（ア）【入力シート】'!$A$9:$A$58),0),ROW(K59))),"")</f>
        <v/>
      </c>
      <c r="K65" s="55" t="str">
        <f>IFERROR(INDEX('（ア）【入力シート】'!L:L,1/LARGE(INDEX(('（ア）【入力シート】'!$B$9:$B$58="〇")/ROW('（ア）【入力シート】'!$A$9:$A$58),0),ROW(L59))),"")</f>
        <v/>
      </c>
      <c r="L65" s="55" t="str">
        <f>IFERROR(INDEX('（ア）【入力シート】'!M:M,1/LARGE(INDEX(('（ア）【入力シート】'!$B$9:$B$58="〇")/ROW('（ア）【入力シート】'!$A$9:$A$58),0),ROW(M59))),"")</f>
        <v/>
      </c>
      <c r="M65" s="55" t="str">
        <f>IFERROR(INDEX('（ア）【入力シート】'!N:N,1/LARGE(INDEX(('（ア）【入力シート】'!$B$9:$B$58="〇")/ROW('（ア）【入力シート】'!$A$9:$A$58),0),ROW(N59))),"")</f>
        <v/>
      </c>
      <c r="N65" s="55" t="str">
        <f>IFERROR(INDEX('（ア）【入力シート】'!O:O,1/LARGE(INDEX(('（ア）【入力シート】'!$B$9:$B$58="〇")/ROW('（ア）【入力シート】'!$A$9:$A$58),0),ROW(O59))),"")</f>
        <v/>
      </c>
      <c r="O65" s="55" t="str">
        <f>IFERROR(INDEX('（ア）【入力シート】'!P:P,1/LARGE(INDEX(('（ア）【入力シート】'!$B$9:$B$58="〇")/ROW('（ア）【入力シート】'!$A$9:$A$58),0),ROW(P59))),"")</f>
        <v/>
      </c>
      <c r="P65" s="55" t="str">
        <f>IFERROR(INDEX('（ア）【入力シート】'!Q:Q,1/LARGE(INDEX(('（ア）【入力シート】'!$B$9:$B$58="〇")/ROW('（ア）【入力シート】'!$A$9:$A$58),0),ROW(Q59))),"")</f>
        <v/>
      </c>
      <c r="Q65" s="55" t="str">
        <f>IFERROR(INDEX('（ア）【入力シート】'!R:R,1/LARGE(INDEX(('（ア）【入力シート】'!$B$9:$B$58="〇")/ROW('（ア）【入力シート】'!$A$9:$A$58),0),ROW(R59))),"")</f>
        <v/>
      </c>
      <c r="R65" s="55" t="str">
        <f>IFERROR(INDEX('（ア）【入力シート】'!S:S,1/LARGE(INDEX(('（ア）【入力シート】'!$B$9:$B$58="〇")/ROW('（ア）【入力シート】'!$A$9:$A$58),0),ROW(S59))),"")</f>
        <v/>
      </c>
      <c r="S65" s="55" t="str">
        <f>IFERROR(INDEX('（ア）【入力シート】'!T:T,1/LARGE(INDEX(('（ア）【入力シート】'!$B$9:$B$58="〇")/ROW('（ア）【入力シート】'!$A$9:$A$58),0),ROW(T59))),"")</f>
        <v/>
      </c>
      <c r="T65" s="55" t="str">
        <f>IFERROR(INDEX('（ア）【入力シート】'!U:U,1/LARGE(INDEX(('（ア）【入力シート】'!$B$9:$B$58="〇")/ROW('（ア）【入力シート】'!$A$9:$A$58),0),ROW(U59))),"")</f>
        <v/>
      </c>
      <c r="U65" s="5" t="str">
        <f t="shared" si="1"/>
        <v/>
      </c>
      <c r="V65" s="5" t="str">
        <f t="shared" si="2"/>
        <v/>
      </c>
      <c r="W65" s="5" t="str">
        <f t="shared" si="3"/>
        <v/>
      </c>
      <c r="X65" s="5" t="str">
        <f t="shared" si="4"/>
        <v/>
      </c>
      <c r="Y65" s="5" t="str">
        <f t="shared" si="5"/>
        <v/>
      </c>
      <c r="Z65" s="5" t="str">
        <f t="shared" si="6"/>
        <v/>
      </c>
      <c r="AA65" s="5" t="str">
        <f t="shared" si="7"/>
        <v/>
      </c>
      <c r="AB65" s="5" t="str">
        <f t="shared" si="8"/>
        <v/>
      </c>
      <c r="AC65" s="5" t="str">
        <f t="shared" si="9"/>
        <v/>
      </c>
      <c r="AD65" s="5" t="str">
        <f t="shared" si="10"/>
        <v/>
      </c>
      <c r="AE65" s="5" t="str">
        <f t="shared" si="11"/>
        <v/>
      </c>
      <c r="AF65" s="157" t="str">
        <f t="shared" si="13"/>
        <v/>
      </c>
    </row>
    <row r="66" spans="1:32" ht="94.95" customHeight="1">
      <c r="A66" s="67" t="str">
        <f>IFERROR(INDEX('（ア）【入力シート】'!C:C,1/LARGE(INDEX(('（ア）【入力シート】'!$B$9:$B$58="〇")/ROW('（ア）【入力シート】'!$A$9:$A$58),0),ROW(C60))),"")</f>
        <v/>
      </c>
      <c r="B66" s="67" t="str">
        <f>IFERROR(INDEX('（ア）【入力シート】'!D:D,1/LARGE(INDEX(('（ア）【入力シート】'!$B$9:$B$58="〇")/ROW('（ア）【入力シート】'!$A$9:$A$58),0),ROW(D60))),"")</f>
        <v/>
      </c>
      <c r="C66" s="68" t="str">
        <f t="shared" si="0"/>
        <v/>
      </c>
      <c r="D66" s="67" t="str">
        <f>IFERROR(INDEX('（ア）【入力シート】'!E:E,1/LARGE(INDEX(('（ア）【入力シート】'!$B$9:$B$58="〇")/ROW('（ア）【入力シート】'!$A$9:$A$58),0),ROW(E60))),"")</f>
        <v/>
      </c>
      <c r="E66" s="67" t="str">
        <f>IFERROR(INDEX('（ア）【入力シート】'!F:F,1/LARGE(INDEX(('（ア）【入力シート】'!$B$9:$B$58="〇")/ROW('（ア）【入力シート】'!$A$9:$A$58),0),ROW(F60))),"")</f>
        <v/>
      </c>
      <c r="F66" s="67" t="str">
        <f>IFERROR(INDEX('（ア）【入力シート】'!G:G,1/LARGE(INDEX(('（ア）【入力シート】'!$B$9:$B$58="〇")/ROW('（ア）【入力シート】'!$A$9:$A$58),0),ROW(G60))),"")</f>
        <v/>
      </c>
      <c r="G66" s="69" t="str">
        <f>IFERROR(INDEX('（ア）【入力シート】'!H:H,1/LARGE(INDEX(('（ア）【入力シート】'!$B$9:$B$58="〇")/ROW('（ア）【入力シート】'!$A$9:$A$58),0),ROW(H60))),"")</f>
        <v/>
      </c>
      <c r="H66" s="54" t="str">
        <f>IFERROR(INDEX('（ア）【入力シート】'!I:I,1/LARGE(INDEX(('（ア）【入力シート】'!$B$9:$B$58="〇")/ROW('（ア）【入力シート】'!$A$9:$A$58),0),ROW(I60))),"")</f>
        <v/>
      </c>
      <c r="I66" s="54" t="str">
        <f>IFERROR(INDEX('（ア）【入力シート】'!J:J,1/LARGE(INDEX(('（ア）【入力シート】'!$B$9:$B$58="〇")/ROW('（ア）【入力シート】'!$A$9:$A$58),0),ROW(J60))),"")</f>
        <v/>
      </c>
      <c r="J66" s="55" t="str">
        <f>IFERROR(INDEX('（ア）【入力シート】'!K:K,1/LARGE(INDEX(('（ア）【入力シート】'!$B$9:$B$58="〇")/ROW('（ア）【入力シート】'!$A$9:$A$58),0),ROW(K60))),"")</f>
        <v/>
      </c>
      <c r="K66" s="55" t="str">
        <f>IFERROR(INDEX('（ア）【入力シート】'!L:L,1/LARGE(INDEX(('（ア）【入力シート】'!$B$9:$B$58="〇")/ROW('（ア）【入力シート】'!$A$9:$A$58),0),ROW(L60))),"")</f>
        <v/>
      </c>
      <c r="L66" s="55" t="str">
        <f>IFERROR(INDEX('（ア）【入力シート】'!M:M,1/LARGE(INDEX(('（ア）【入力シート】'!$B$9:$B$58="〇")/ROW('（ア）【入力シート】'!$A$9:$A$58),0),ROW(M60))),"")</f>
        <v/>
      </c>
      <c r="M66" s="55" t="str">
        <f>IFERROR(INDEX('（ア）【入力シート】'!N:N,1/LARGE(INDEX(('（ア）【入力シート】'!$B$9:$B$58="〇")/ROW('（ア）【入力シート】'!$A$9:$A$58),0),ROW(N60))),"")</f>
        <v/>
      </c>
      <c r="N66" s="55" t="str">
        <f>IFERROR(INDEX('（ア）【入力シート】'!O:O,1/LARGE(INDEX(('（ア）【入力シート】'!$B$9:$B$58="〇")/ROW('（ア）【入力シート】'!$A$9:$A$58),0),ROW(O60))),"")</f>
        <v/>
      </c>
      <c r="O66" s="55" t="str">
        <f>IFERROR(INDEX('（ア）【入力シート】'!P:P,1/LARGE(INDEX(('（ア）【入力シート】'!$B$9:$B$58="〇")/ROW('（ア）【入力シート】'!$A$9:$A$58),0),ROW(P60))),"")</f>
        <v/>
      </c>
      <c r="P66" s="55" t="str">
        <f>IFERROR(INDEX('（ア）【入力シート】'!Q:Q,1/LARGE(INDEX(('（ア）【入力シート】'!$B$9:$B$58="〇")/ROW('（ア）【入力シート】'!$A$9:$A$58),0),ROW(Q60))),"")</f>
        <v/>
      </c>
      <c r="Q66" s="55" t="str">
        <f>IFERROR(INDEX('（ア）【入力シート】'!R:R,1/LARGE(INDEX(('（ア）【入力シート】'!$B$9:$B$58="〇")/ROW('（ア）【入力シート】'!$A$9:$A$58),0),ROW(R60))),"")</f>
        <v/>
      </c>
      <c r="R66" s="55" t="str">
        <f>IFERROR(INDEX('（ア）【入力シート】'!S:S,1/LARGE(INDEX(('（ア）【入力シート】'!$B$9:$B$58="〇")/ROW('（ア）【入力シート】'!$A$9:$A$58),0),ROW(S60))),"")</f>
        <v/>
      </c>
      <c r="S66" s="55" t="str">
        <f>IFERROR(INDEX('（ア）【入力シート】'!T:T,1/LARGE(INDEX(('（ア）【入力シート】'!$B$9:$B$58="〇")/ROW('（ア）【入力シート】'!$A$9:$A$58),0),ROW(T60))),"")</f>
        <v/>
      </c>
      <c r="T66" s="55" t="str">
        <f>IFERROR(INDEX('（ア）【入力シート】'!U:U,1/LARGE(INDEX(('（ア）【入力シート】'!$B$9:$B$58="〇")/ROW('（ア）【入力シート】'!$A$9:$A$58),0),ROW(U60))),"")</f>
        <v/>
      </c>
      <c r="U66" s="5" t="str">
        <f t="shared" si="1"/>
        <v/>
      </c>
      <c r="V66" s="5" t="str">
        <f t="shared" si="2"/>
        <v/>
      </c>
      <c r="W66" s="5" t="str">
        <f t="shared" si="3"/>
        <v/>
      </c>
      <c r="X66" s="5" t="str">
        <f t="shared" si="4"/>
        <v/>
      </c>
      <c r="Y66" s="5" t="str">
        <f t="shared" si="5"/>
        <v/>
      </c>
      <c r="Z66" s="5" t="str">
        <f t="shared" si="6"/>
        <v/>
      </c>
      <c r="AA66" s="5" t="str">
        <f t="shared" si="7"/>
        <v/>
      </c>
      <c r="AB66" s="5" t="str">
        <f t="shared" si="8"/>
        <v/>
      </c>
      <c r="AC66" s="5" t="str">
        <f t="shared" si="9"/>
        <v/>
      </c>
      <c r="AD66" s="5" t="str">
        <f t="shared" si="10"/>
        <v/>
      </c>
      <c r="AE66" s="5" t="str">
        <f t="shared" si="11"/>
        <v/>
      </c>
      <c r="AF66" s="157" t="str">
        <f t="shared" si="13"/>
        <v/>
      </c>
    </row>
    <row r="67" spans="1:32" ht="94.95" customHeight="1">
      <c r="A67" s="67" t="str">
        <f>IFERROR(INDEX('（ア）【入力シート】'!C:C,1/LARGE(INDEX(('（ア）【入力シート】'!$B$9:$B$58="〇")/ROW('（ア）【入力シート】'!$A$9:$A$58),0),ROW(C61))),"")</f>
        <v/>
      </c>
      <c r="B67" s="67" t="str">
        <f>IFERROR(INDEX('（ア）【入力シート】'!D:D,1/LARGE(INDEX(('（ア）【入力シート】'!$B$9:$B$58="〇")/ROW('（ア）【入力シート】'!$A$9:$A$58),0),ROW(D61))),"")</f>
        <v/>
      </c>
      <c r="C67" s="68" t="str">
        <f t="shared" si="0"/>
        <v/>
      </c>
      <c r="D67" s="67" t="str">
        <f>IFERROR(INDEX('（ア）【入力シート】'!E:E,1/LARGE(INDEX(('（ア）【入力シート】'!$B$9:$B$58="〇")/ROW('（ア）【入力シート】'!$A$9:$A$58),0),ROW(E61))),"")</f>
        <v/>
      </c>
      <c r="E67" s="67" t="str">
        <f>IFERROR(INDEX('（ア）【入力シート】'!F:F,1/LARGE(INDEX(('（ア）【入力シート】'!$B$9:$B$58="〇")/ROW('（ア）【入力シート】'!$A$9:$A$58),0),ROW(F61))),"")</f>
        <v/>
      </c>
      <c r="F67" s="67" t="str">
        <f>IFERROR(INDEX('（ア）【入力シート】'!G:G,1/LARGE(INDEX(('（ア）【入力シート】'!$B$9:$B$58="〇")/ROW('（ア）【入力シート】'!$A$9:$A$58),0),ROW(G61))),"")</f>
        <v/>
      </c>
      <c r="G67" s="69" t="str">
        <f>IFERROR(INDEX('（ア）【入力シート】'!H:H,1/LARGE(INDEX(('（ア）【入力シート】'!$B$9:$B$58="〇")/ROW('（ア）【入力シート】'!$A$9:$A$58),0),ROW(H61))),"")</f>
        <v/>
      </c>
      <c r="H67" s="54" t="str">
        <f>IFERROR(INDEX('（ア）【入力シート】'!I:I,1/LARGE(INDEX(('（ア）【入力シート】'!$B$9:$B$58="〇")/ROW('（ア）【入力シート】'!$A$9:$A$58),0),ROW(I61))),"")</f>
        <v/>
      </c>
      <c r="I67" s="54" t="str">
        <f>IFERROR(INDEX('（ア）【入力シート】'!J:J,1/LARGE(INDEX(('（ア）【入力シート】'!$B$9:$B$58="〇")/ROW('（ア）【入力シート】'!$A$9:$A$58),0),ROW(J61))),"")</f>
        <v/>
      </c>
      <c r="J67" s="55" t="str">
        <f>IFERROR(INDEX('（ア）【入力シート】'!K:K,1/LARGE(INDEX(('（ア）【入力シート】'!$B$9:$B$58="〇")/ROW('（ア）【入力シート】'!$A$9:$A$58),0),ROW(K61))),"")</f>
        <v/>
      </c>
      <c r="K67" s="55" t="str">
        <f>IFERROR(INDEX('（ア）【入力シート】'!L:L,1/LARGE(INDEX(('（ア）【入力シート】'!$B$9:$B$58="〇")/ROW('（ア）【入力シート】'!$A$9:$A$58),0),ROW(L61))),"")</f>
        <v/>
      </c>
      <c r="L67" s="55" t="str">
        <f>IFERROR(INDEX('（ア）【入力シート】'!M:M,1/LARGE(INDEX(('（ア）【入力シート】'!$B$9:$B$58="〇")/ROW('（ア）【入力シート】'!$A$9:$A$58),0),ROW(M61))),"")</f>
        <v/>
      </c>
      <c r="M67" s="55" t="str">
        <f>IFERROR(INDEX('（ア）【入力シート】'!N:N,1/LARGE(INDEX(('（ア）【入力シート】'!$B$9:$B$58="〇")/ROW('（ア）【入力シート】'!$A$9:$A$58),0),ROW(N61))),"")</f>
        <v/>
      </c>
      <c r="N67" s="55" t="str">
        <f>IFERROR(INDEX('（ア）【入力シート】'!O:O,1/LARGE(INDEX(('（ア）【入力シート】'!$B$9:$B$58="〇")/ROW('（ア）【入力シート】'!$A$9:$A$58),0),ROW(O61))),"")</f>
        <v/>
      </c>
      <c r="O67" s="55" t="str">
        <f>IFERROR(INDEX('（ア）【入力シート】'!P:P,1/LARGE(INDEX(('（ア）【入力シート】'!$B$9:$B$58="〇")/ROW('（ア）【入力シート】'!$A$9:$A$58),0),ROW(P61))),"")</f>
        <v/>
      </c>
      <c r="P67" s="55" t="str">
        <f>IFERROR(INDEX('（ア）【入力シート】'!Q:Q,1/LARGE(INDEX(('（ア）【入力シート】'!$B$9:$B$58="〇")/ROW('（ア）【入力シート】'!$A$9:$A$58),0),ROW(Q61))),"")</f>
        <v/>
      </c>
      <c r="Q67" s="55" t="str">
        <f>IFERROR(INDEX('（ア）【入力シート】'!R:R,1/LARGE(INDEX(('（ア）【入力シート】'!$B$9:$B$58="〇")/ROW('（ア）【入力シート】'!$A$9:$A$58),0),ROW(R61))),"")</f>
        <v/>
      </c>
      <c r="R67" s="55" t="str">
        <f>IFERROR(INDEX('（ア）【入力シート】'!S:S,1/LARGE(INDEX(('（ア）【入力シート】'!$B$9:$B$58="〇")/ROW('（ア）【入力シート】'!$A$9:$A$58),0),ROW(S61))),"")</f>
        <v/>
      </c>
      <c r="S67" s="55" t="str">
        <f>IFERROR(INDEX('（ア）【入力シート】'!T:T,1/LARGE(INDEX(('（ア）【入力シート】'!$B$9:$B$58="〇")/ROW('（ア）【入力シート】'!$A$9:$A$58),0),ROW(T61))),"")</f>
        <v/>
      </c>
      <c r="T67" s="55" t="str">
        <f>IFERROR(INDEX('（ア）【入力シート】'!U:U,1/LARGE(INDEX(('（ア）【入力シート】'!$B$9:$B$58="〇")/ROW('（ア）【入力シート】'!$A$9:$A$58),0),ROW(U61))),"")</f>
        <v/>
      </c>
      <c r="U67" s="5" t="str">
        <f t="shared" si="1"/>
        <v/>
      </c>
      <c r="V67" s="5" t="str">
        <f t="shared" si="2"/>
        <v/>
      </c>
      <c r="W67" s="5" t="str">
        <f t="shared" si="3"/>
        <v/>
      </c>
      <c r="X67" s="5" t="str">
        <f t="shared" si="4"/>
        <v/>
      </c>
      <c r="Y67" s="5" t="str">
        <f t="shared" si="5"/>
        <v/>
      </c>
      <c r="Z67" s="5" t="str">
        <f t="shared" si="6"/>
        <v/>
      </c>
      <c r="AA67" s="5" t="str">
        <f t="shared" si="7"/>
        <v/>
      </c>
      <c r="AB67" s="5" t="str">
        <f t="shared" si="8"/>
        <v/>
      </c>
      <c r="AC67" s="5" t="str">
        <f t="shared" si="9"/>
        <v/>
      </c>
      <c r="AD67" s="5" t="str">
        <f t="shared" si="10"/>
        <v/>
      </c>
      <c r="AE67" s="5" t="str">
        <f t="shared" si="11"/>
        <v/>
      </c>
      <c r="AF67" s="157" t="str">
        <f t="shared" si="13"/>
        <v/>
      </c>
    </row>
    <row r="68" spans="1:32" ht="94.95" customHeight="1">
      <c r="A68" s="66" t="str">
        <f>IFERROR(INDEX('（ア）【入力シート】'!C:C,1/LARGE(INDEX(('（ア）【入力シート】'!$B$9:$B$58="〇")/ROW('（ア）【入力シート】'!$A$9:$A$58),0),ROW(#REF!))),"")</f>
        <v/>
      </c>
      <c r="B68" s="66"/>
      <c r="C68" s="68" t="str">
        <f t="shared" ref="C68:C71" si="14">AF68</f>
        <v/>
      </c>
      <c r="D68" s="67" t="str">
        <f>IFERROR(INDEX('（ア）【入力シート】'!E:E,1/LARGE(INDEX(('（ア）【入力シート】'!$B$9:$B$58="〇")/ROW('（ア）【入力シート】'!$A$9:$A$58),0),ROW(E62))),"")</f>
        <v/>
      </c>
      <c r="E68" s="67" t="str">
        <f>IFERROR(INDEX('（ア）【入力シート】'!F:F,1/LARGE(INDEX(('（ア）【入力シート】'!$B$9:$B$58="〇")/ROW('（ア）【入力シート】'!$A$9:$A$58),0),ROW(F62))),"")</f>
        <v/>
      </c>
      <c r="F68" s="67" t="str">
        <f>IFERROR(INDEX('（ア）【入力シート】'!G:G,1/LARGE(INDEX(('（ア）【入力シート】'!$B$9:$B$58="〇")/ROW('（ア）【入力シート】'!$A$9:$A$58),0),ROW(G62))),"")</f>
        <v/>
      </c>
      <c r="G68" s="69" t="str">
        <f>IFERROR(INDEX('（ア）【入力シート】'!H:H,1/LARGE(INDEX(('（ア）【入力シート】'!$B$9:$B$58="〇")/ROW('（ア）【入力シート】'!$A$9:$A$58),0),ROW(H62))),"")</f>
        <v/>
      </c>
      <c r="H68" s="54" t="str">
        <f>IFERROR(INDEX('（ア）【入力シート】'!I:I,1/LARGE(INDEX(('（ア）【入力シート】'!$B$9:$B$58="〇")/ROW('（ア）【入力シート】'!$A$9:$A$58),0),ROW(I62))),"")</f>
        <v/>
      </c>
      <c r="I68" s="54" t="str">
        <f>IFERROR(INDEX('（ア）【入力シート】'!J:J,1/LARGE(INDEX(('（ア）【入力シート】'!$B$9:$B$58="〇")/ROW('（ア）【入力シート】'!$A$9:$A$58),0),ROW(J62))),"")</f>
        <v/>
      </c>
      <c r="J68" s="55" t="str">
        <f>IFERROR(INDEX('（ア）【入力シート】'!K:K,1/LARGE(INDEX(('（ア）【入力シート】'!$B$9:$B$58="〇")/ROW('（ア）【入力シート】'!$A$9:$A$58),0),ROW(K63))),"")</f>
        <v/>
      </c>
      <c r="K68" s="55" t="str">
        <f>IFERROR(INDEX('（ア）【入力シート】'!L:L,1/LARGE(INDEX(('（ア）【入力シート】'!$B$9:$B$58="〇")/ROW('（ア）【入力シート】'!$A$9:$A$58),0),ROW(L63))),"")</f>
        <v/>
      </c>
      <c r="L68" s="55" t="str">
        <f>IFERROR(INDEX('（ア）【入力シート】'!M:M,1/LARGE(INDEX(('（ア）【入力シート】'!$B$9:$B$58="〇")/ROW('（ア）【入力シート】'!$A$9:$A$58),0),ROW(M63))),"")</f>
        <v/>
      </c>
      <c r="M68" s="55" t="str">
        <f>IFERROR(INDEX('（ア）【入力シート】'!N:N,1/LARGE(INDEX(('（ア）【入力シート】'!$B$9:$B$58="〇")/ROW('（ア）【入力シート】'!$A$9:$A$58),0),ROW(N63))),"")</f>
        <v/>
      </c>
      <c r="N68" s="55" t="str">
        <f>IFERROR(INDEX('（ア）【入力シート】'!O:O,1/LARGE(INDEX(('（ア）【入力シート】'!$B$9:$B$58="〇")/ROW('（ア）【入力シート】'!$A$9:$A$58),0),ROW(O63))),"")</f>
        <v/>
      </c>
      <c r="O68" s="55" t="str">
        <f>IFERROR(INDEX('（ア）【入力シート】'!P:P,1/LARGE(INDEX(('（ア）【入力シート】'!$B$9:$B$58="〇")/ROW('（ア）【入力シート】'!$A$9:$A$58),0),ROW(P63))),"")</f>
        <v/>
      </c>
      <c r="P68" s="55" t="str">
        <f>IFERROR(INDEX('（ア）【入力シート】'!Q:Q,1/LARGE(INDEX(('（ア）【入力シート】'!$B$9:$B$58="〇")/ROW('（ア）【入力シート】'!$A$9:$A$58),0),ROW(Q63))),"")</f>
        <v/>
      </c>
      <c r="Q68" s="55" t="str">
        <f>IFERROR(INDEX('（ア）【入力シート】'!R:R,1/LARGE(INDEX(('（ア）【入力シート】'!$B$9:$B$58="〇")/ROW('（ア）【入力シート】'!$A$9:$A$58),0),ROW(R63))),"")</f>
        <v/>
      </c>
      <c r="R68" s="55" t="str">
        <f>IFERROR(INDEX('（ア）【入力シート】'!S:S,1/LARGE(INDEX(('（ア）【入力シート】'!$B$9:$B$58="〇")/ROW('（ア）【入力シート】'!$A$9:$A$58),0),ROW(S63))),"")</f>
        <v/>
      </c>
      <c r="S68" s="55" t="str">
        <f>IFERROR(INDEX('（ア）【入力シート】'!T:T,1/LARGE(INDEX(('（ア）【入力シート】'!$B$9:$B$58="〇")/ROW('（ア）【入力シート】'!$A$9:$A$58),0),ROW(T63))),"")</f>
        <v/>
      </c>
      <c r="T68" s="55" t="str">
        <f>IFERROR(INDEX('（ア）【入力シート】'!U:U,1/LARGE(INDEX(('（ア）【入力シート】'!$B$9:$B$58="〇")/ROW('（ア）【入力シート】'!$A$9:$A$58),0),ROW(U63))),"")</f>
        <v/>
      </c>
      <c r="U68" s="5" t="str">
        <f t="shared" ref="U68:U76" si="15">IF(J68="〇",$U$6,"")</f>
        <v/>
      </c>
      <c r="V68" s="5" t="str">
        <f t="shared" ref="V68:V76" si="16">IF(K68="〇",$V$6,"")</f>
        <v/>
      </c>
      <c r="W68" s="5" t="str">
        <f t="shared" ref="W68:W76" si="17">IF(L68="〇",$W$6,"")</f>
        <v/>
      </c>
      <c r="X68" s="5" t="str">
        <f t="shared" ref="X68:X76" si="18">IF(M68="〇",$X$6,"")</f>
        <v/>
      </c>
      <c r="Y68" s="5" t="str">
        <f t="shared" ref="Y68:Y76" si="19">IF(N68="〇",$Y$6,"")</f>
        <v/>
      </c>
      <c r="Z68" s="5" t="str">
        <f t="shared" ref="Z68:Z76" si="20">IF(O68="〇",$Z$6,"")</f>
        <v/>
      </c>
      <c r="AA68" s="5" t="str">
        <f t="shared" ref="AA68:AA76" si="21">IF(P68="〇",$AA$6,"")</f>
        <v/>
      </c>
      <c r="AB68" s="5" t="str">
        <f t="shared" ref="AB68:AB76" si="22">IF(Q68="〇",$AB$6,"")</f>
        <v/>
      </c>
      <c r="AC68" s="5" t="str">
        <f t="shared" ref="AC68:AC76" si="23">IF(R68="〇",$AC$6,"")</f>
        <v/>
      </c>
      <c r="AD68" s="5" t="str">
        <f t="shared" ref="AD68:AD76" si="24">IF(S68="〇",$AD$6,"")</f>
        <v/>
      </c>
      <c r="AE68" s="5" t="str">
        <f t="shared" ref="AE68:AE76" si="25">IF(T68="〇",$AE$6,"")</f>
        <v/>
      </c>
      <c r="AF68" s="39" t="str">
        <f t="shared" ref="AF68:AF71" si="26">CONCATENATE(U68,V68,W68,X68,Y68,Z68,AA68,AB68,AC68,AD68,AE68)</f>
        <v/>
      </c>
    </row>
    <row r="69" spans="1:32" ht="94.95" customHeight="1">
      <c r="A69" s="66" t="str">
        <f>IFERROR(INDEX('（ア）【入力シート】'!C:C,1/LARGE(INDEX(('（ア）【入力シート】'!$B$9:$B$58="〇")/ROW('（ア）【入力シート】'!$A$9:$A$58),0),ROW(#REF!))),"")</f>
        <v/>
      </c>
      <c r="B69" s="66"/>
      <c r="C69" s="68" t="str">
        <f t="shared" si="14"/>
        <v/>
      </c>
      <c r="D69" s="67" t="str">
        <f>IFERROR(INDEX('（ア）【入力シート】'!E:E,1/LARGE(INDEX(('（ア）【入力シート】'!$B$9:$B$58="〇")/ROW('（ア）【入力シート】'!$A$9:$A$58),0),ROW(E63))),"")</f>
        <v/>
      </c>
      <c r="E69" s="67" t="str">
        <f>IFERROR(INDEX('（ア）【入力シート】'!F:F,1/LARGE(INDEX(('（ア）【入力シート】'!$B$9:$B$58="〇")/ROW('（ア）【入力シート】'!$A$9:$A$58),0),ROW(F63))),"")</f>
        <v/>
      </c>
      <c r="F69" s="67" t="str">
        <f>IFERROR(INDEX('（ア）【入力シート】'!G:G,1/LARGE(INDEX(('（ア）【入力シート】'!$B$9:$B$58="〇")/ROW('（ア）【入力シート】'!$A$9:$A$58),0),ROW(G63))),"")</f>
        <v/>
      </c>
      <c r="G69" s="69" t="str">
        <f>IFERROR(INDEX('（ア）【入力シート】'!H:H,1/LARGE(INDEX(('（ア）【入力シート】'!$B$9:$B$58="〇")/ROW('（ア）【入力シート】'!$A$9:$A$58),0),ROW(H63))),"")</f>
        <v/>
      </c>
      <c r="H69" s="54" t="str">
        <f>IFERROR(INDEX('（ア）【入力シート】'!I:I,1/LARGE(INDEX(('（ア）【入力シート】'!$B$9:$B$58="〇")/ROW('（ア）【入力シート】'!$A$9:$A$58),0),ROW(I63))),"")</f>
        <v/>
      </c>
      <c r="I69" s="54" t="str">
        <f>IFERROR(INDEX('（ア）【入力シート】'!J:J,1/LARGE(INDEX(('（ア）【入力シート】'!$B$9:$B$58="〇")/ROW('（ア）【入力シート】'!$A$9:$A$58),0),ROW(J63))),"")</f>
        <v/>
      </c>
      <c r="J69" s="55" t="str">
        <f>IFERROR(INDEX('（ア）【入力シート】'!K:K,1/LARGE(INDEX(('（ア）【入力シート】'!$B$9:$B$58="〇")/ROW('（ア）【入力シート】'!$A$9:$A$58),0),ROW(K64))),"")</f>
        <v/>
      </c>
      <c r="K69" s="55" t="str">
        <f>IFERROR(INDEX('（ア）【入力シート】'!L:L,1/LARGE(INDEX(('（ア）【入力シート】'!$B$9:$B$58="〇")/ROW('（ア）【入力シート】'!$A$9:$A$58),0),ROW(L64))),"")</f>
        <v/>
      </c>
      <c r="L69" s="55" t="str">
        <f>IFERROR(INDEX('（ア）【入力シート】'!M:M,1/LARGE(INDEX(('（ア）【入力シート】'!$B$9:$B$58="〇")/ROW('（ア）【入力シート】'!$A$9:$A$58),0),ROW(M64))),"")</f>
        <v/>
      </c>
      <c r="M69" s="55" t="str">
        <f>IFERROR(INDEX('（ア）【入力シート】'!N:N,1/LARGE(INDEX(('（ア）【入力シート】'!$B$9:$B$58="〇")/ROW('（ア）【入力シート】'!$A$9:$A$58),0),ROW(N64))),"")</f>
        <v/>
      </c>
      <c r="N69" s="55" t="str">
        <f>IFERROR(INDEX('（ア）【入力シート】'!O:O,1/LARGE(INDEX(('（ア）【入力シート】'!$B$9:$B$58="〇")/ROW('（ア）【入力シート】'!$A$9:$A$58),0),ROW(O64))),"")</f>
        <v/>
      </c>
      <c r="O69" s="55" t="str">
        <f>IFERROR(INDEX('（ア）【入力シート】'!P:P,1/LARGE(INDEX(('（ア）【入力シート】'!$B$9:$B$58="〇")/ROW('（ア）【入力シート】'!$A$9:$A$58),0),ROW(P64))),"")</f>
        <v/>
      </c>
      <c r="P69" s="55" t="str">
        <f>IFERROR(INDEX('（ア）【入力シート】'!Q:Q,1/LARGE(INDEX(('（ア）【入力シート】'!$B$9:$B$58="〇")/ROW('（ア）【入力シート】'!$A$9:$A$58),0),ROW(Q64))),"")</f>
        <v/>
      </c>
      <c r="Q69" s="55" t="str">
        <f>IFERROR(INDEX('（ア）【入力シート】'!R:R,1/LARGE(INDEX(('（ア）【入力シート】'!$B$9:$B$58="〇")/ROW('（ア）【入力シート】'!$A$9:$A$58),0),ROW(R64))),"")</f>
        <v/>
      </c>
      <c r="R69" s="55" t="str">
        <f>IFERROR(INDEX('（ア）【入力シート】'!S:S,1/LARGE(INDEX(('（ア）【入力シート】'!$B$9:$B$58="〇")/ROW('（ア）【入力シート】'!$A$9:$A$58),0),ROW(S64))),"")</f>
        <v/>
      </c>
      <c r="S69" s="55" t="str">
        <f>IFERROR(INDEX('（ア）【入力シート】'!T:T,1/LARGE(INDEX(('（ア）【入力シート】'!$B$9:$B$58="〇")/ROW('（ア）【入力シート】'!$A$9:$A$58),0),ROW(T64))),"")</f>
        <v/>
      </c>
      <c r="T69" s="55" t="str">
        <f>IFERROR(INDEX('（ア）【入力シート】'!U:U,1/LARGE(INDEX(('（ア）【入力シート】'!$B$9:$B$58="〇")/ROW('（ア）【入力シート】'!$A$9:$A$58),0),ROW(U64))),"")</f>
        <v/>
      </c>
      <c r="U69" s="5" t="str">
        <f t="shared" si="15"/>
        <v/>
      </c>
      <c r="V69" s="5" t="str">
        <f t="shared" si="16"/>
        <v/>
      </c>
      <c r="W69" s="5" t="str">
        <f t="shared" si="17"/>
        <v/>
      </c>
      <c r="X69" s="5" t="str">
        <f t="shared" si="18"/>
        <v/>
      </c>
      <c r="Y69" s="5" t="str">
        <f t="shared" si="19"/>
        <v/>
      </c>
      <c r="Z69" s="5" t="str">
        <f t="shared" si="20"/>
        <v/>
      </c>
      <c r="AA69" s="5" t="str">
        <f t="shared" si="21"/>
        <v/>
      </c>
      <c r="AB69" s="5" t="str">
        <f t="shared" si="22"/>
        <v/>
      </c>
      <c r="AC69" s="5" t="str">
        <f t="shared" si="23"/>
        <v/>
      </c>
      <c r="AD69" s="5" t="str">
        <f t="shared" si="24"/>
        <v/>
      </c>
      <c r="AE69" s="5" t="str">
        <f t="shared" si="25"/>
        <v/>
      </c>
      <c r="AF69" s="39" t="str">
        <f t="shared" si="26"/>
        <v/>
      </c>
    </row>
    <row r="70" spans="1:32" ht="94.95" customHeight="1">
      <c r="A70" s="66" t="str">
        <f>IFERROR(INDEX('（ア）【入力シート】'!C:C,1/LARGE(INDEX(('（ア）【入力シート】'!$B$9:$B$58="〇")/ROW('（ア）【入力シート】'!$A$9:$A$58),0),ROW(#REF!))),"")</f>
        <v/>
      </c>
      <c r="B70" s="66"/>
      <c r="C70" s="68" t="str">
        <f t="shared" si="14"/>
        <v/>
      </c>
      <c r="D70" s="67" t="str">
        <f>IFERROR(INDEX('（ア）【入力シート】'!E:E,1/LARGE(INDEX(('（ア）【入力シート】'!$B$9:$B$58="〇")/ROW('（ア）【入力シート】'!$A$9:$A$58),0),ROW(E64))),"")</f>
        <v/>
      </c>
      <c r="E70" s="67" t="str">
        <f>IFERROR(INDEX('（ア）【入力シート】'!F:F,1/LARGE(INDEX(('（ア）【入力シート】'!$B$9:$B$58="〇")/ROW('（ア）【入力シート】'!$A$9:$A$58),0),ROW(F64))),"")</f>
        <v/>
      </c>
      <c r="F70" s="67" t="str">
        <f>IFERROR(INDEX('（ア）【入力シート】'!G:G,1/LARGE(INDEX(('（ア）【入力シート】'!$B$9:$B$58="〇")/ROW('（ア）【入力シート】'!$A$9:$A$58),0),ROW(G64))),"")</f>
        <v/>
      </c>
      <c r="G70" s="69" t="str">
        <f>IFERROR(INDEX('（ア）【入力シート】'!H:H,1/LARGE(INDEX(('（ア）【入力シート】'!$B$9:$B$58="〇")/ROW('（ア）【入力シート】'!$A$9:$A$58),0),ROW(H64))),"")</f>
        <v/>
      </c>
      <c r="H70" s="54" t="str">
        <f>IFERROR(INDEX('（ア）【入力シート】'!I:I,1/LARGE(INDEX(('（ア）【入力シート】'!$B$9:$B$58="〇")/ROW('（ア）【入力シート】'!$A$9:$A$58),0),ROW(I64))),"")</f>
        <v/>
      </c>
      <c r="I70" s="54" t="str">
        <f>IFERROR(INDEX('（ア）【入力シート】'!J:J,1/LARGE(INDEX(('（ア）【入力シート】'!$B$9:$B$58="〇")/ROW('（ア）【入力シート】'!$A$9:$A$58),0),ROW(J64))),"")</f>
        <v/>
      </c>
      <c r="J70" s="55" t="str">
        <f>IFERROR(INDEX('（ア）【入力シート】'!K:K,1/LARGE(INDEX(('（ア）【入力シート】'!$B$9:$B$58="〇")/ROW('（ア）【入力シート】'!$A$9:$A$58),0),ROW(K65))),"")</f>
        <v/>
      </c>
      <c r="K70" s="55" t="str">
        <f>IFERROR(INDEX('（ア）【入力シート】'!L:L,1/LARGE(INDEX(('（ア）【入力シート】'!$B$9:$B$58="〇")/ROW('（ア）【入力シート】'!$A$9:$A$58),0),ROW(L65))),"")</f>
        <v/>
      </c>
      <c r="L70" s="55" t="str">
        <f>IFERROR(INDEX('（ア）【入力シート】'!M:M,1/LARGE(INDEX(('（ア）【入力シート】'!$B$9:$B$58="〇")/ROW('（ア）【入力シート】'!$A$9:$A$58),0),ROW(M65))),"")</f>
        <v/>
      </c>
      <c r="M70" s="55" t="str">
        <f>IFERROR(INDEX('（ア）【入力シート】'!N:N,1/LARGE(INDEX(('（ア）【入力シート】'!$B$9:$B$58="〇")/ROW('（ア）【入力シート】'!$A$9:$A$58),0),ROW(N65))),"")</f>
        <v/>
      </c>
      <c r="N70" s="55" t="str">
        <f>IFERROR(INDEX('（ア）【入力シート】'!O:O,1/LARGE(INDEX(('（ア）【入力シート】'!$B$9:$B$58="〇")/ROW('（ア）【入力シート】'!$A$9:$A$58),0),ROW(O65))),"")</f>
        <v/>
      </c>
      <c r="O70" s="55" t="str">
        <f>IFERROR(INDEX('（ア）【入力シート】'!P:P,1/LARGE(INDEX(('（ア）【入力シート】'!$B$9:$B$58="〇")/ROW('（ア）【入力シート】'!$A$9:$A$58),0),ROW(P65))),"")</f>
        <v/>
      </c>
      <c r="P70" s="55" t="str">
        <f>IFERROR(INDEX('（ア）【入力シート】'!Q:Q,1/LARGE(INDEX(('（ア）【入力シート】'!$B$9:$B$58="〇")/ROW('（ア）【入力シート】'!$A$9:$A$58),0),ROW(Q65))),"")</f>
        <v/>
      </c>
      <c r="Q70" s="55" t="str">
        <f>IFERROR(INDEX('（ア）【入力シート】'!R:R,1/LARGE(INDEX(('（ア）【入力シート】'!$B$9:$B$58="〇")/ROW('（ア）【入力シート】'!$A$9:$A$58),0),ROW(R65))),"")</f>
        <v/>
      </c>
      <c r="R70" s="55" t="str">
        <f>IFERROR(INDEX('（ア）【入力シート】'!S:S,1/LARGE(INDEX(('（ア）【入力シート】'!$B$9:$B$58="〇")/ROW('（ア）【入力シート】'!$A$9:$A$58),0),ROW(S65))),"")</f>
        <v/>
      </c>
      <c r="S70" s="55" t="str">
        <f>IFERROR(INDEX('（ア）【入力シート】'!T:T,1/LARGE(INDEX(('（ア）【入力シート】'!$B$9:$B$58="〇")/ROW('（ア）【入力シート】'!$A$9:$A$58),0),ROW(T65))),"")</f>
        <v/>
      </c>
      <c r="T70" s="55" t="str">
        <f>IFERROR(INDEX('（ア）【入力シート】'!U:U,1/LARGE(INDEX(('（ア）【入力シート】'!$B$9:$B$58="〇")/ROW('（ア）【入力シート】'!$A$9:$A$58),0),ROW(U65))),"")</f>
        <v/>
      </c>
      <c r="U70" s="5" t="str">
        <f t="shared" si="15"/>
        <v/>
      </c>
      <c r="V70" s="5" t="str">
        <f t="shared" si="16"/>
        <v/>
      </c>
      <c r="W70" s="5" t="str">
        <f t="shared" si="17"/>
        <v/>
      </c>
      <c r="X70" s="5" t="str">
        <f t="shared" si="18"/>
        <v/>
      </c>
      <c r="Y70" s="5" t="str">
        <f t="shared" si="19"/>
        <v/>
      </c>
      <c r="Z70" s="5" t="str">
        <f t="shared" si="20"/>
        <v/>
      </c>
      <c r="AA70" s="5" t="str">
        <f t="shared" si="21"/>
        <v/>
      </c>
      <c r="AB70" s="5" t="str">
        <f t="shared" si="22"/>
        <v/>
      </c>
      <c r="AC70" s="5" t="str">
        <f t="shared" si="23"/>
        <v/>
      </c>
      <c r="AD70" s="5" t="str">
        <f t="shared" si="24"/>
        <v/>
      </c>
      <c r="AE70" s="5" t="str">
        <f t="shared" si="25"/>
        <v/>
      </c>
      <c r="AF70" s="39" t="str">
        <f t="shared" si="26"/>
        <v/>
      </c>
    </row>
    <row r="71" spans="1:32" ht="94.95" customHeight="1">
      <c r="A71" s="66" t="str">
        <f>IFERROR(INDEX('（ア）【入力シート】'!C:C,1/LARGE(INDEX(('（ア）【入力シート】'!$B$9:$B$58="〇")/ROW('（ア）【入力シート】'!$A$9:$A$58),0),ROW(#REF!))),"")</f>
        <v/>
      </c>
      <c r="B71" s="66"/>
      <c r="C71" s="68" t="str">
        <f t="shared" si="14"/>
        <v/>
      </c>
      <c r="D71" s="67" t="str">
        <f>IFERROR(INDEX('（ア）【入力シート】'!E:E,1/LARGE(INDEX(('（ア）【入力シート】'!$B$9:$B$58="〇")/ROW('（ア）【入力シート】'!$A$9:$A$58),0),ROW(E65))),"")</f>
        <v/>
      </c>
      <c r="E71" s="67" t="str">
        <f>IFERROR(INDEX('（ア）【入力シート】'!F:F,1/LARGE(INDEX(('（ア）【入力シート】'!$B$9:$B$58="〇")/ROW('（ア）【入力シート】'!$A$9:$A$58),0),ROW(F65))),"")</f>
        <v/>
      </c>
      <c r="F71" s="67" t="str">
        <f>IFERROR(INDEX('（ア）【入力シート】'!G:G,1/LARGE(INDEX(('（ア）【入力シート】'!$B$9:$B$58="〇")/ROW('（ア）【入力シート】'!$A$9:$A$58),0),ROW(G65))),"")</f>
        <v/>
      </c>
      <c r="G71" s="69" t="str">
        <f>IFERROR(INDEX('（ア）【入力シート】'!H:H,1/LARGE(INDEX(('（ア）【入力シート】'!$B$9:$B$58="〇")/ROW('（ア）【入力シート】'!$A$9:$A$58),0),ROW(H65))),"")</f>
        <v/>
      </c>
      <c r="H71" s="54" t="str">
        <f>IFERROR(INDEX('（ア）【入力シート】'!I:I,1/LARGE(INDEX(('（ア）【入力シート】'!$B$9:$B$58="〇")/ROW('（ア）【入力シート】'!$A$9:$A$58),0),ROW(I65))),"")</f>
        <v/>
      </c>
      <c r="I71" s="54" t="str">
        <f>IFERROR(INDEX('（ア）【入力シート】'!J:J,1/LARGE(INDEX(('（ア）【入力シート】'!$B$9:$B$58="〇")/ROW('（ア）【入力シート】'!$A$9:$A$58),0),ROW(J65))),"")</f>
        <v/>
      </c>
      <c r="J71" s="55" t="str">
        <f>IFERROR(INDEX('（ア）【入力シート】'!K:K,1/LARGE(INDEX(('（ア）【入力シート】'!$B$9:$B$58="〇")/ROW('（ア）【入力シート】'!$A$9:$A$58),0),ROW(K66))),"")</f>
        <v/>
      </c>
      <c r="K71" s="55" t="str">
        <f>IFERROR(INDEX('（ア）【入力シート】'!L:L,1/LARGE(INDEX(('（ア）【入力シート】'!$B$9:$B$58="〇")/ROW('（ア）【入力シート】'!$A$9:$A$58),0),ROW(L66))),"")</f>
        <v/>
      </c>
      <c r="L71" s="55" t="str">
        <f>IFERROR(INDEX('（ア）【入力シート】'!M:M,1/LARGE(INDEX(('（ア）【入力シート】'!$B$9:$B$58="〇")/ROW('（ア）【入力シート】'!$A$9:$A$58),0),ROW(M66))),"")</f>
        <v/>
      </c>
      <c r="M71" s="55" t="str">
        <f>IFERROR(INDEX('（ア）【入力シート】'!N:N,1/LARGE(INDEX(('（ア）【入力シート】'!$B$9:$B$58="〇")/ROW('（ア）【入力シート】'!$A$9:$A$58),0),ROW(N66))),"")</f>
        <v/>
      </c>
      <c r="N71" s="55" t="str">
        <f>IFERROR(INDEX('（ア）【入力シート】'!O:O,1/LARGE(INDEX(('（ア）【入力シート】'!$B$9:$B$58="〇")/ROW('（ア）【入力シート】'!$A$9:$A$58),0),ROW(O66))),"")</f>
        <v/>
      </c>
      <c r="O71" s="55" t="str">
        <f>IFERROR(INDEX('（ア）【入力シート】'!P:P,1/LARGE(INDEX(('（ア）【入力シート】'!$B$9:$B$58="〇")/ROW('（ア）【入力シート】'!$A$9:$A$58),0),ROW(P66))),"")</f>
        <v/>
      </c>
      <c r="P71" s="55" t="str">
        <f>IFERROR(INDEX('（ア）【入力シート】'!Q:Q,1/LARGE(INDEX(('（ア）【入力シート】'!$B$9:$B$58="〇")/ROW('（ア）【入力シート】'!$A$9:$A$58),0),ROW(Q66))),"")</f>
        <v/>
      </c>
      <c r="Q71" s="55" t="str">
        <f>IFERROR(INDEX('（ア）【入力シート】'!R:R,1/LARGE(INDEX(('（ア）【入力シート】'!$B$9:$B$58="〇")/ROW('（ア）【入力シート】'!$A$9:$A$58),0),ROW(R66))),"")</f>
        <v/>
      </c>
      <c r="R71" s="55" t="str">
        <f>IFERROR(INDEX('（ア）【入力シート】'!S:S,1/LARGE(INDEX(('（ア）【入力シート】'!$B$9:$B$58="〇")/ROW('（ア）【入力シート】'!$A$9:$A$58),0),ROW(S66))),"")</f>
        <v/>
      </c>
      <c r="S71" s="55" t="str">
        <f>IFERROR(INDEX('（ア）【入力シート】'!T:T,1/LARGE(INDEX(('（ア）【入力シート】'!$B$9:$B$58="〇")/ROW('（ア）【入力シート】'!$A$9:$A$58),0),ROW(T66))),"")</f>
        <v/>
      </c>
      <c r="T71" s="55" t="str">
        <f>IFERROR(INDEX('（ア）【入力シート】'!U:U,1/LARGE(INDEX(('（ア）【入力シート】'!$B$9:$B$58="〇")/ROW('（ア）【入力シート】'!$A$9:$A$58),0),ROW(U66))),"")</f>
        <v/>
      </c>
      <c r="U71" s="5" t="str">
        <f t="shared" si="15"/>
        <v/>
      </c>
      <c r="V71" s="5" t="str">
        <f t="shared" si="16"/>
        <v/>
      </c>
      <c r="W71" s="5" t="str">
        <f t="shared" si="17"/>
        <v/>
      </c>
      <c r="X71" s="5" t="str">
        <f t="shared" si="18"/>
        <v/>
      </c>
      <c r="Y71" s="5" t="str">
        <f t="shared" si="19"/>
        <v/>
      </c>
      <c r="Z71" s="5" t="str">
        <f t="shared" si="20"/>
        <v/>
      </c>
      <c r="AA71" s="5" t="str">
        <f t="shared" si="21"/>
        <v/>
      </c>
      <c r="AB71" s="5" t="str">
        <f t="shared" si="22"/>
        <v/>
      </c>
      <c r="AC71" s="5" t="str">
        <f t="shared" si="23"/>
        <v/>
      </c>
      <c r="AD71" s="5" t="str">
        <f t="shared" si="24"/>
        <v/>
      </c>
      <c r="AE71" s="5" t="str">
        <f t="shared" si="25"/>
        <v/>
      </c>
      <c r="AF71" s="39" t="str">
        <f t="shared" si="26"/>
        <v/>
      </c>
    </row>
    <row r="72" spans="1:32" ht="94.95" customHeight="1">
      <c r="A72" s="66" t="str">
        <f>IFERROR(INDEX('（ア）【入力シート】'!C:C,1/LARGE(INDEX(('（ア）【入力シート】'!$B$9:$B$58="〇")/ROW('（ア）【入力シート】'!$A$9:$A$58),0),ROW(#REF!))),"")</f>
        <v/>
      </c>
      <c r="B72" s="66"/>
      <c r="C72" s="68" t="str">
        <f t="shared" ref="C72:C106" si="27">AF72</f>
        <v/>
      </c>
      <c r="D72" s="67" t="str">
        <f>IFERROR(INDEX('（ア）【入力シート】'!E:E,1/LARGE(INDEX(('（ア）【入力シート】'!$B$9:$B$58="〇")/ROW('（ア）【入力シート】'!$A$9:$A$58),0),ROW(E66))),"")</f>
        <v/>
      </c>
      <c r="E72" s="67" t="str">
        <f>IFERROR(INDEX('（ア）【入力シート】'!F:F,1/LARGE(INDEX(('（ア）【入力シート】'!$B$9:$B$58="〇")/ROW('（ア）【入力シート】'!$A$9:$A$58),0),ROW(F66))),"")</f>
        <v/>
      </c>
      <c r="F72" s="67" t="str">
        <f>IFERROR(INDEX('（ア）【入力シート】'!G:G,1/LARGE(INDEX(('（ア）【入力シート】'!$B$9:$B$58="〇")/ROW('（ア）【入力シート】'!$A$9:$A$58),0),ROW(G66))),"")</f>
        <v/>
      </c>
      <c r="G72" s="69" t="str">
        <f>IFERROR(INDEX('（ア）【入力シート】'!H:H,1/LARGE(INDEX(('（ア）【入力シート】'!$B$9:$B$58="〇")/ROW('（ア）【入力シート】'!$A$9:$A$58),0),ROW(H66))),"")</f>
        <v/>
      </c>
      <c r="H72" s="54" t="str">
        <f>IFERROR(INDEX('（ア）【入力シート】'!I:I,1/LARGE(INDEX(('（ア）【入力シート】'!$B$9:$B$58="〇")/ROW('（ア）【入力シート】'!$A$9:$A$58),0),ROW(I66))),"")</f>
        <v/>
      </c>
      <c r="I72" s="54" t="str">
        <f>IFERROR(INDEX('（ア）【入力シート】'!J:J,1/LARGE(INDEX(('（ア）【入力シート】'!$B$9:$B$58="〇")/ROW('（ア）【入力シート】'!$A$9:$A$58),0),ROW(J66))),"")</f>
        <v/>
      </c>
      <c r="J72" s="55" t="str">
        <f>IFERROR(INDEX('（ア）【入力シート】'!K:K,1/LARGE(INDEX(('（ア）【入力シート】'!$B$9:$B$58="〇")/ROW('（ア）【入力シート】'!$A$9:$A$58),0),ROW(K67))),"")</f>
        <v/>
      </c>
      <c r="K72" s="55" t="str">
        <f>IFERROR(INDEX('（ア）【入力シート】'!L:L,1/LARGE(INDEX(('（ア）【入力シート】'!$B$9:$B$58="〇")/ROW('（ア）【入力シート】'!$A$9:$A$58),0),ROW(L67))),"")</f>
        <v/>
      </c>
      <c r="L72" s="55" t="str">
        <f>IFERROR(INDEX('（ア）【入力シート】'!M:M,1/LARGE(INDEX(('（ア）【入力シート】'!$B$9:$B$58="〇")/ROW('（ア）【入力シート】'!$A$9:$A$58),0),ROW(M67))),"")</f>
        <v/>
      </c>
      <c r="M72" s="55" t="str">
        <f>IFERROR(INDEX('（ア）【入力シート】'!N:N,1/LARGE(INDEX(('（ア）【入力シート】'!$B$9:$B$58="〇")/ROW('（ア）【入力シート】'!$A$9:$A$58),0),ROW(N67))),"")</f>
        <v/>
      </c>
      <c r="N72" s="55" t="str">
        <f>IFERROR(INDEX('（ア）【入力シート】'!O:O,1/LARGE(INDEX(('（ア）【入力シート】'!$B$9:$B$58="〇")/ROW('（ア）【入力シート】'!$A$9:$A$58),0),ROW(O67))),"")</f>
        <v/>
      </c>
      <c r="O72" s="55" t="str">
        <f>IFERROR(INDEX('（ア）【入力シート】'!P:P,1/LARGE(INDEX(('（ア）【入力シート】'!$B$9:$B$58="〇")/ROW('（ア）【入力シート】'!$A$9:$A$58),0),ROW(P67))),"")</f>
        <v/>
      </c>
      <c r="P72" s="55" t="str">
        <f>IFERROR(INDEX('（ア）【入力シート】'!Q:Q,1/LARGE(INDEX(('（ア）【入力シート】'!$B$9:$B$58="〇")/ROW('（ア）【入力シート】'!$A$9:$A$58),0),ROW(Q67))),"")</f>
        <v/>
      </c>
      <c r="Q72" s="55" t="str">
        <f>IFERROR(INDEX('（ア）【入力シート】'!R:R,1/LARGE(INDEX(('（ア）【入力シート】'!$B$9:$B$58="〇")/ROW('（ア）【入力シート】'!$A$9:$A$58),0),ROW(R67))),"")</f>
        <v/>
      </c>
      <c r="R72" s="55" t="str">
        <f>IFERROR(INDEX('（ア）【入力シート】'!S:S,1/LARGE(INDEX(('（ア）【入力シート】'!$B$9:$B$58="〇")/ROW('（ア）【入力シート】'!$A$9:$A$58),0),ROW(S67))),"")</f>
        <v/>
      </c>
      <c r="S72" s="55" t="str">
        <f>IFERROR(INDEX('（ア）【入力シート】'!T:T,1/LARGE(INDEX(('（ア）【入力シート】'!$B$9:$B$58="〇")/ROW('（ア）【入力シート】'!$A$9:$A$58),0),ROW(T67))),"")</f>
        <v/>
      </c>
      <c r="T72" s="55" t="str">
        <f>IFERROR(INDEX('（ア）【入力シート】'!U:U,1/LARGE(INDEX(('（ア）【入力シート】'!$B$9:$B$58="〇")/ROW('（ア）【入力シート】'!$A$9:$A$58),0),ROW(U67))),"")</f>
        <v/>
      </c>
      <c r="U72" s="5" t="str">
        <f t="shared" si="15"/>
        <v/>
      </c>
      <c r="V72" s="5" t="str">
        <f t="shared" si="16"/>
        <v/>
      </c>
      <c r="W72" s="5" t="str">
        <f t="shared" si="17"/>
        <v/>
      </c>
      <c r="X72" s="5" t="str">
        <f t="shared" si="18"/>
        <v/>
      </c>
      <c r="Y72" s="5" t="str">
        <f t="shared" si="19"/>
        <v/>
      </c>
      <c r="Z72" s="5" t="str">
        <f t="shared" si="20"/>
        <v/>
      </c>
      <c r="AA72" s="5" t="str">
        <f t="shared" si="21"/>
        <v/>
      </c>
      <c r="AB72" s="5" t="str">
        <f t="shared" si="22"/>
        <v/>
      </c>
      <c r="AC72" s="5" t="str">
        <f t="shared" si="23"/>
        <v/>
      </c>
      <c r="AD72" s="5" t="str">
        <f t="shared" si="24"/>
        <v/>
      </c>
      <c r="AE72" s="5" t="str">
        <f t="shared" si="25"/>
        <v/>
      </c>
      <c r="AF72" s="39" t="str">
        <f t="shared" ref="AF72:AF106" si="28">CONCATENATE(U72,V72,W72,X72,Y72,Z72,AA72,AB72,AC72,AD72,AE72)</f>
        <v/>
      </c>
    </row>
    <row r="73" spans="1:32" ht="94.95" customHeight="1">
      <c r="A73" s="66" t="str">
        <f>IFERROR(INDEX('（ア）【入力シート】'!C:C,1/LARGE(INDEX(('（ア）【入力シート】'!$B$9:$B$58="〇")/ROW('（ア）【入力シート】'!$A$9:$A$58),0),ROW(#REF!))),"")</f>
        <v/>
      </c>
      <c r="B73" s="66"/>
      <c r="C73" s="68" t="str">
        <f t="shared" si="27"/>
        <v/>
      </c>
      <c r="D73" s="67" t="str">
        <f>IFERROR(INDEX('（ア）【入力シート】'!E:E,1/LARGE(INDEX(('（ア）【入力シート】'!$B$9:$B$58="〇")/ROW('（ア）【入力シート】'!$A$9:$A$58),0),ROW(E67))),"")</f>
        <v/>
      </c>
      <c r="E73" s="67" t="str">
        <f>IFERROR(INDEX('（ア）【入力シート】'!F:F,1/LARGE(INDEX(('（ア）【入力シート】'!$B$9:$B$58="〇")/ROW('（ア）【入力シート】'!$A$9:$A$58),0),ROW(F67))),"")</f>
        <v/>
      </c>
      <c r="F73" s="67" t="str">
        <f>IFERROR(INDEX('（ア）【入力シート】'!G:G,1/LARGE(INDEX(('（ア）【入力シート】'!$B$9:$B$58="〇")/ROW('（ア）【入力シート】'!$A$9:$A$58),0),ROW(G67))),"")</f>
        <v/>
      </c>
      <c r="G73" s="69" t="str">
        <f>IFERROR(INDEX('（ア）【入力シート】'!H:H,1/LARGE(INDEX(('（ア）【入力シート】'!$B$9:$B$58="〇")/ROW('（ア）【入力シート】'!$A$9:$A$58),0),ROW(H67))),"")</f>
        <v/>
      </c>
      <c r="H73" s="54" t="str">
        <f>IFERROR(INDEX('（ア）【入力シート】'!I:I,1/LARGE(INDEX(('（ア）【入力シート】'!$B$9:$B$58="〇")/ROW('（ア）【入力シート】'!$A$9:$A$58),0),ROW(I67))),"")</f>
        <v/>
      </c>
      <c r="I73" s="54" t="str">
        <f>IFERROR(INDEX('（ア）【入力シート】'!J:J,1/LARGE(INDEX(('（ア）【入力シート】'!$B$9:$B$58="〇")/ROW('（ア）【入力シート】'!$A$9:$A$58),0),ROW(J67))),"")</f>
        <v/>
      </c>
      <c r="J73" s="55" t="str">
        <f>IFERROR(INDEX('（ア）【入力シート】'!K:K,1/LARGE(INDEX(('（ア）【入力シート】'!$B$9:$B$58="〇")/ROW('（ア）【入力シート】'!$A$9:$A$58),0),ROW(K68))),"")</f>
        <v/>
      </c>
      <c r="K73" s="55" t="str">
        <f>IFERROR(INDEX('（ア）【入力シート】'!L:L,1/LARGE(INDEX(('（ア）【入力シート】'!$B$9:$B$58="〇")/ROW('（ア）【入力シート】'!$A$9:$A$58),0),ROW(L68))),"")</f>
        <v/>
      </c>
      <c r="L73" s="55" t="str">
        <f>IFERROR(INDEX('（ア）【入力シート】'!M:M,1/LARGE(INDEX(('（ア）【入力シート】'!$B$9:$B$58="〇")/ROW('（ア）【入力シート】'!$A$9:$A$58),0),ROW(M68))),"")</f>
        <v/>
      </c>
      <c r="M73" s="55" t="str">
        <f>IFERROR(INDEX('（ア）【入力シート】'!N:N,1/LARGE(INDEX(('（ア）【入力シート】'!$B$9:$B$58="〇")/ROW('（ア）【入力シート】'!$A$9:$A$58),0),ROW(N68))),"")</f>
        <v/>
      </c>
      <c r="N73" s="55" t="str">
        <f>IFERROR(INDEX('（ア）【入力シート】'!O:O,1/LARGE(INDEX(('（ア）【入力シート】'!$B$9:$B$58="〇")/ROW('（ア）【入力シート】'!$A$9:$A$58),0),ROW(O68))),"")</f>
        <v/>
      </c>
      <c r="O73" s="55" t="str">
        <f>IFERROR(INDEX('（ア）【入力シート】'!P:P,1/LARGE(INDEX(('（ア）【入力シート】'!$B$9:$B$58="〇")/ROW('（ア）【入力シート】'!$A$9:$A$58),0),ROW(P68))),"")</f>
        <v/>
      </c>
      <c r="P73" s="55" t="str">
        <f>IFERROR(INDEX('（ア）【入力シート】'!Q:Q,1/LARGE(INDEX(('（ア）【入力シート】'!$B$9:$B$58="〇")/ROW('（ア）【入力シート】'!$A$9:$A$58),0),ROW(Q68))),"")</f>
        <v/>
      </c>
      <c r="Q73" s="55" t="str">
        <f>IFERROR(INDEX('（ア）【入力シート】'!R:R,1/LARGE(INDEX(('（ア）【入力シート】'!$B$9:$B$58="〇")/ROW('（ア）【入力シート】'!$A$9:$A$58),0),ROW(R68))),"")</f>
        <v/>
      </c>
      <c r="R73" s="55" t="str">
        <f>IFERROR(INDEX('（ア）【入力シート】'!S:S,1/LARGE(INDEX(('（ア）【入力シート】'!$B$9:$B$58="〇")/ROW('（ア）【入力シート】'!$A$9:$A$58),0),ROW(S68))),"")</f>
        <v/>
      </c>
      <c r="S73" s="55" t="str">
        <f>IFERROR(INDEX('（ア）【入力シート】'!T:T,1/LARGE(INDEX(('（ア）【入力シート】'!$B$9:$B$58="〇")/ROW('（ア）【入力シート】'!$A$9:$A$58),0),ROW(T68))),"")</f>
        <v/>
      </c>
      <c r="T73" s="55" t="str">
        <f>IFERROR(INDEX('（ア）【入力シート】'!U:U,1/LARGE(INDEX(('（ア）【入力シート】'!$B$9:$B$58="〇")/ROW('（ア）【入力シート】'!$A$9:$A$58),0),ROW(U68))),"")</f>
        <v/>
      </c>
      <c r="U73" s="5" t="str">
        <f t="shared" si="15"/>
        <v/>
      </c>
      <c r="V73" s="5" t="str">
        <f t="shared" si="16"/>
        <v/>
      </c>
      <c r="W73" s="5" t="str">
        <f t="shared" si="17"/>
        <v/>
      </c>
      <c r="X73" s="5" t="str">
        <f t="shared" si="18"/>
        <v/>
      </c>
      <c r="Y73" s="5" t="str">
        <f t="shared" si="19"/>
        <v/>
      </c>
      <c r="Z73" s="5" t="str">
        <f t="shared" si="20"/>
        <v/>
      </c>
      <c r="AA73" s="5" t="str">
        <f t="shared" si="21"/>
        <v/>
      </c>
      <c r="AB73" s="5" t="str">
        <f t="shared" si="22"/>
        <v/>
      </c>
      <c r="AC73" s="5" t="str">
        <f t="shared" si="23"/>
        <v/>
      </c>
      <c r="AD73" s="5" t="str">
        <f t="shared" si="24"/>
        <v/>
      </c>
      <c r="AE73" s="5" t="str">
        <f t="shared" si="25"/>
        <v/>
      </c>
      <c r="AF73" s="39" t="str">
        <f t="shared" si="28"/>
        <v/>
      </c>
    </row>
    <row r="74" spans="1:32" ht="94.95" customHeight="1">
      <c r="A74" s="66" t="str">
        <f>IFERROR(INDEX('（ア）【入力シート】'!C:C,1/LARGE(INDEX(('（ア）【入力シート】'!$B$9:$B$58="〇")/ROW('（ア）【入力シート】'!$A$9:$A$58),0),ROW(#REF!))),"")</f>
        <v/>
      </c>
      <c r="B74" s="66"/>
      <c r="C74" s="68" t="str">
        <f t="shared" si="27"/>
        <v/>
      </c>
      <c r="D74" s="67" t="str">
        <f>IFERROR(INDEX('（ア）【入力シート】'!E:E,1/LARGE(INDEX(('（ア）【入力シート】'!$B$9:$B$58="〇")/ROW('（ア）【入力シート】'!$A$9:$A$58),0),ROW(E68))),"")</f>
        <v/>
      </c>
      <c r="E74" s="67" t="str">
        <f>IFERROR(INDEX('（ア）【入力シート】'!F:F,1/LARGE(INDEX(('（ア）【入力シート】'!$B$9:$B$58="〇")/ROW('（ア）【入力シート】'!$A$9:$A$58),0),ROW(F68))),"")</f>
        <v/>
      </c>
      <c r="F74" s="67" t="str">
        <f>IFERROR(INDEX('（ア）【入力シート】'!G:G,1/LARGE(INDEX(('（ア）【入力シート】'!$B$9:$B$58="〇")/ROW('（ア）【入力シート】'!$A$9:$A$58),0),ROW(G68))),"")</f>
        <v/>
      </c>
      <c r="G74" s="69" t="str">
        <f>IFERROR(INDEX('（ア）【入力シート】'!H:H,1/LARGE(INDEX(('（ア）【入力シート】'!$B$9:$B$58="〇")/ROW('（ア）【入力シート】'!$A$9:$A$58),0),ROW(H68))),"")</f>
        <v/>
      </c>
      <c r="H74" s="54" t="str">
        <f>IFERROR(INDEX('（ア）【入力シート】'!I:I,1/LARGE(INDEX(('（ア）【入力シート】'!$B$9:$B$58="〇")/ROW('（ア）【入力シート】'!$A$9:$A$58),0),ROW(I68))),"")</f>
        <v/>
      </c>
      <c r="I74" s="54" t="str">
        <f>IFERROR(INDEX('（ア）【入力シート】'!J:J,1/LARGE(INDEX(('（ア）【入力シート】'!$B$9:$B$58="〇")/ROW('（ア）【入力シート】'!$A$9:$A$58),0),ROW(J68))),"")</f>
        <v/>
      </c>
      <c r="J74" s="55" t="str">
        <f>IFERROR(INDEX('（ア）【入力シート】'!K:K,1/LARGE(INDEX(('（ア）【入力シート】'!$B$9:$B$58="〇")/ROW('（ア）【入力シート】'!$A$9:$A$58),0),ROW(K69))),"")</f>
        <v/>
      </c>
      <c r="K74" s="55" t="str">
        <f>IFERROR(INDEX('（ア）【入力シート】'!L:L,1/LARGE(INDEX(('（ア）【入力シート】'!$B$9:$B$58="〇")/ROW('（ア）【入力シート】'!$A$9:$A$58),0),ROW(L69))),"")</f>
        <v/>
      </c>
      <c r="L74" s="55" t="str">
        <f>IFERROR(INDEX('（ア）【入力シート】'!M:M,1/LARGE(INDEX(('（ア）【入力シート】'!$B$9:$B$58="〇")/ROW('（ア）【入力シート】'!$A$9:$A$58),0),ROW(M69))),"")</f>
        <v/>
      </c>
      <c r="M74" s="55" t="str">
        <f>IFERROR(INDEX('（ア）【入力シート】'!N:N,1/LARGE(INDEX(('（ア）【入力シート】'!$B$9:$B$58="〇")/ROW('（ア）【入力シート】'!$A$9:$A$58),0),ROW(N69))),"")</f>
        <v/>
      </c>
      <c r="N74" s="55" t="str">
        <f>IFERROR(INDEX('（ア）【入力シート】'!O:O,1/LARGE(INDEX(('（ア）【入力シート】'!$B$9:$B$58="〇")/ROW('（ア）【入力シート】'!$A$9:$A$58),0),ROW(O69))),"")</f>
        <v/>
      </c>
      <c r="O74" s="55" t="str">
        <f>IFERROR(INDEX('（ア）【入力シート】'!P:P,1/LARGE(INDEX(('（ア）【入力シート】'!$B$9:$B$58="〇")/ROW('（ア）【入力シート】'!$A$9:$A$58),0),ROW(P69))),"")</f>
        <v/>
      </c>
      <c r="P74" s="55" t="str">
        <f>IFERROR(INDEX('（ア）【入力シート】'!Q:Q,1/LARGE(INDEX(('（ア）【入力シート】'!$B$9:$B$58="〇")/ROW('（ア）【入力シート】'!$A$9:$A$58),0),ROW(Q69))),"")</f>
        <v/>
      </c>
      <c r="Q74" s="55" t="str">
        <f>IFERROR(INDEX('（ア）【入力シート】'!R:R,1/LARGE(INDEX(('（ア）【入力シート】'!$B$9:$B$58="〇")/ROW('（ア）【入力シート】'!$A$9:$A$58),0),ROW(R69))),"")</f>
        <v/>
      </c>
      <c r="R74" s="55" t="str">
        <f>IFERROR(INDEX('（ア）【入力シート】'!S:S,1/LARGE(INDEX(('（ア）【入力シート】'!$B$9:$B$58="〇")/ROW('（ア）【入力シート】'!$A$9:$A$58),0),ROW(S69))),"")</f>
        <v/>
      </c>
      <c r="S74" s="55" t="str">
        <f>IFERROR(INDEX('（ア）【入力シート】'!T:T,1/LARGE(INDEX(('（ア）【入力シート】'!$B$9:$B$58="〇")/ROW('（ア）【入力シート】'!$A$9:$A$58),0),ROW(T69))),"")</f>
        <v/>
      </c>
      <c r="T74" s="55" t="str">
        <f>IFERROR(INDEX('（ア）【入力シート】'!U:U,1/LARGE(INDEX(('（ア）【入力シート】'!$B$9:$B$58="〇")/ROW('（ア）【入力シート】'!$A$9:$A$58),0),ROW(U69))),"")</f>
        <v/>
      </c>
      <c r="U74" s="5" t="str">
        <f t="shared" si="15"/>
        <v/>
      </c>
      <c r="V74" s="5" t="str">
        <f t="shared" si="16"/>
        <v/>
      </c>
      <c r="W74" s="5" t="str">
        <f t="shared" si="17"/>
        <v/>
      </c>
      <c r="X74" s="5" t="str">
        <f t="shared" si="18"/>
        <v/>
      </c>
      <c r="Y74" s="5" t="str">
        <f t="shared" si="19"/>
        <v/>
      </c>
      <c r="Z74" s="5" t="str">
        <f t="shared" si="20"/>
        <v/>
      </c>
      <c r="AA74" s="5" t="str">
        <f t="shared" si="21"/>
        <v/>
      </c>
      <c r="AB74" s="5" t="str">
        <f t="shared" si="22"/>
        <v/>
      </c>
      <c r="AC74" s="5" t="str">
        <f t="shared" si="23"/>
        <v/>
      </c>
      <c r="AD74" s="5" t="str">
        <f t="shared" si="24"/>
        <v/>
      </c>
      <c r="AE74" s="5" t="str">
        <f t="shared" si="25"/>
        <v/>
      </c>
      <c r="AF74" s="39" t="str">
        <f t="shared" si="28"/>
        <v/>
      </c>
    </row>
    <row r="75" spans="1:32" ht="94.95" customHeight="1">
      <c r="A75" s="66" t="str">
        <f>IFERROR(INDEX('（ア）【入力シート】'!C:C,1/LARGE(INDEX(('（ア）【入力シート】'!$B$9:$B$58="〇")/ROW('（ア）【入力シート】'!$A$9:$A$58),0),ROW(#REF!))),"")</f>
        <v/>
      </c>
      <c r="B75" s="66"/>
      <c r="C75" s="68" t="str">
        <f t="shared" si="27"/>
        <v/>
      </c>
      <c r="D75" s="67" t="str">
        <f>IFERROR(INDEX('（ア）【入力シート】'!E:E,1/LARGE(INDEX(('（ア）【入力シート】'!$B$9:$B$58="〇")/ROW('（ア）【入力シート】'!$A$9:$A$58),0),ROW(E69))),"")</f>
        <v/>
      </c>
      <c r="E75" s="67" t="str">
        <f>IFERROR(INDEX('（ア）【入力シート】'!F:F,1/LARGE(INDEX(('（ア）【入力シート】'!$B$9:$B$58="〇")/ROW('（ア）【入力シート】'!$A$9:$A$58),0),ROW(F69))),"")</f>
        <v/>
      </c>
      <c r="F75" s="67" t="str">
        <f>IFERROR(INDEX('（ア）【入力シート】'!G:G,1/LARGE(INDEX(('（ア）【入力シート】'!$B$9:$B$58="〇")/ROW('（ア）【入力シート】'!$A$9:$A$58),0),ROW(G69))),"")</f>
        <v/>
      </c>
      <c r="G75" s="69" t="str">
        <f>IFERROR(INDEX('（ア）【入力シート】'!H:H,1/LARGE(INDEX(('（ア）【入力シート】'!$B$9:$B$58="〇")/ROW('（ア）【入力シート】'!$A$9:$A$58),0),ROW(H69))),"")</f>
        <v/>
      </c>
      <c r="H75" s="54" t="str">
        <f>IFERROR(INDEX('（ア）【入力シート】'!I:I,1/LARGE(INDEX(('（ア）【入力シート】'!$B$9:$B$58="〇")/ROW('（ア）【入力シート】'!$A$9:$A$58),0),ROW(I69))),"")</f>
        <v/>
      </c>
      <c r="I75" s="54" t="str">
        <f>IFERROR(INDEX('（ア）【入力シート】'!J:J,1/LARGE(INDEX(('（ア）【入力シート】'!$B$9:$B$58="〇")/ROW('（ア）【入力シート】'!$A$9:$A$58),0),ROW(J69))),"")</f>
        <v/>
      </c>
      <c r="J75" s="55" t="str">
        <f>IFERROR(INDEX('（ア）【入力シート】'!K:K,1/LARGE(INDEX(('（ア）【入力シート】'!$B$9:$B$58="〇")/ROW('（ア）【入力シート】'!$A$9:$A$58),0),ROW(K70))),"")</f>
        <v/>
      </c>
      <c r="K75" s="55" t="str">
        <f>IFERROR(INDEX('（ア）【入力シート】'!L:L,1/LARGE(INDEX(('（ア）【入力シート】'!$B$9:$B$58="〇")/ROW('（ア）【入力シート】'!$A$9:$A$58),0),ROW(L70))),"")</f>
        <v/>
      </c>
      <c r="L75" s="55" t="str">
        <f>IFERROR(INDEX('（ア）【入力シート】'!M:M,1/LARGE(INDEX(('（ア）【入力シート】'!$B$9:$B$58="〇")/ROW('（ア）【入力シート】'!$A$9:$A$58),0),ROW(M70))),"")</f>
        <v/>
      </c>
      <c r="M75" s="55" t="str">
        <f>IFERROR(INDEX('（ア）【入力シート】'!N:N,1/LARGE(INDEX(('（ア）【入力シート】'!$B$9:$B$58="〇")/ROW('（ア）【入力シート】'!$A$9:$A$58),0),ROW(N70))),"")</f>
        <v/>
      </c>
      <c r="N75" s="55" t="str">
        <f>IFERROR(INDEX('（ア）【入力シート】'!O:O,1/LARGE(INDEX(('（ア）【入力シート】'!$B$9:$B$58="〇")/ROW('（ア）【入力シート】'!$A$9:$A$58),0),ROW(O70))),"")</f>
        <v/>
      </c>
      <c r="O75" s="55" t="str">
        <f>IFERROR(INDEX('（ア）【入力シート】'!P:P,1/LARGE(INDEX(('（ア）【入力シート】'!$B$9:$B$58="〇")/ROW('（ア）【入力シート】'!$A$9:$A$58),0),ROW(P70))),"")</f>
        <v/>
      </c>
      <c r="P75" s="55" t="str">
        <f>IFERROR(INDEX('（ア）【入力シート】'!Q:Q,1/LARGE(INDEX(('（ア）【入力シート】'!$B$9:$B$58="〇")/ROW('（ア）【入力シート】'!$A$9:$A$58),0),ROW(Q70))),"")</f>
        <v/>
      </c>
      <c r="Q75" s="55" t="str">
        <f>IFERROR(INDEX('（ア）【入力シート】'!R:R,1/LARGE(INDEX(('（ア）【入力シート】'!$B$9:$B$58="〇")/ROW('（ア）【入力シート】'!$A$9:$A$58),0),ROW(R70))),"")</f>
        <v/>
      </c>
      <c r="R75" s="55" t="str">
        <f>IFERROR(INDEX('（ア）【入力シート】'!S:S,1/LARGE(INDEX(('（ア）【入力シート】'!$B$9:$B$58="〇")/ROW('（ア）【入力シート】'!$A$9:$A$58),0),ROW(S70))),"")</f>
        <v/>
      </c>
      <c r="S75" s="55" t="str">
        <f>IFERROR(INDEX('（ア）【入力シート】'!T:T,1/LARGE(INDEX(('（ア）【入力シート】'!$B$9:$B$58="〇")/ROW('（ア）【入力シート】'!$A$9:$A$58),0),ROW(T70))),"")</f>
        <v/>
      </c>
      <c r="T75" s="55" t="str">
        <f>IFERROR(INDEX('（ア）【入力シート】'!U:U,1/LARGE(INDEX(('（ア）【入力シート】'!$B$9:$B$58="〇")/ROW('（ア）【入力シート】'!$A$9:$A$58),0),ROW(U70))),"")</f>
        <v/>
      </c>
      <c r="U75" s="5" t="str">
        <f t="shared" si="15"/>
        <v/>
      </c>
      <c r="V75" s="5" t="str">
        <f t="shared" si="16"/>
        <v/>
      </c>
      <c r="W75" s="5" t="str">
        <f t="shared" si="17"/>
        <v/>
      </c>
      <c r="X75" s="5" t="str">
        <f t="shared" si="18"/>
        <v/>
      </c>
      <c r="Y75" s="5" t="str">
        <f t="shared" si="19"/>
        <v/>
      </c>
      <c r="Z75" s="5" t="str">
        <f t="shared" si="20"/>
        <v/>
      </c>
      <c r="AA75" s="5" t="str">
        <f t="shared" si="21"/>
        <v/>
      </c>
      <c r="AB75" s="5" t="str">
        <f t="shared" si="22"/>
        <v/>
      </c>
      <c r="AC75" s="5" t="str">
        <f t="shared" si="23"/>
        <v/>
      </c>
      <c r="AD75" s="5" t="str">
        <f t="shared" si="24"/>
        <v/>
      </c>
      <c r="AE75" s="5" t="str">
        <f t="shared" si="25"/>
        <v/>
      </c>
      <c r="AF75" s="39" t="str">
        <f t="shared" si="28"/>
        <v/>
      </c>
    </row>
    <row r="76" spans="1:32" ht="94.95" customHeight="1">
      <c r="A76" s="66" t="str">
        <f>IFERROR(INDEX('（ア）【入力シート】'!C:C,1/LARGE(INDEX(('（ア）【入力シート】'!$B$9:$B$58="〇")/ROW('（ア）【入力シート】'!$A$9:$A$58),0),ROW(#REF!))),"")</f>
        <v/>
      </c>
      <c r="B76" s="66"/>
      <c r="C76" s="68" t="str">
        <f t="shared" si="27"/>
        <v/>
      </c>
      <c r="D76" s="67" t="str">
        <f>IFERROR(INDEX('（ア）【入力シート】'!E:E,1/LARGE(INDEX(('（ア）【入力シート】'!$B$9:$B$58="〇")/ROW('（ア）【入力シート】'!$A$9:$A$58),0),ROW(E70))),"")</f>
        <v/>
      </c>
      <c r="E76" s="67" t="str">
        <f>IFERROR(INDEX('（ア）【入力シート】'!F:F,1/LARGE(INDEX(('（ア）【入力シート】'!$B$9:$B$58="〇")/ROW('（ア）【入力シート】'!$A$9:$A$58),0),ROW(F70))),"")</f>
        <v/>
      </c>
      <c r="F76" s="67" t="str">
        <f>IFERROR(INDEX('（ア）【入力シート】'!G:G,1/LARGE(INDEX(('（ア）【入力シート】'!$B$9:$B$58="〇")/ROW('（ア）【入力シート】'!$A$9:$A$58),0),ROW(G70))),"")</f>
        <v/>
      </c>
      <c r="G76" s="69" t="str">
        <f>IFERROR(INDEX('（ア）【入力シート】'!H:H,1/LARGE(INDEX(('（ア）【入力シート】'!$B$9:$B$58="〇")/ROW('（ア）【入力シート】'!$A$9:$A$58),0),ROW(H70))),"")</f>
        <v/>
      </c>
      <c r="H76" s="54" t="str">
        <f>IFERROR(INDEX('（ア）【入力シート】'!I:I,1/LARGE(INDEX(('（ア）【入力シート】'!$B$9:$B$58="〇")/ROW('（ア）【入力シート】'!$A$9:$A$58),0),ROW(I70))),"")</f>
        <v/>
      </c>
      <c r="I76" s="54" t="str">
        <f>IFERROR(INDEX('（ア）【入力シート】'!J:J,1/LARGE(INDEX(('（ア）【入力シート】'!$B$9:$B$58="〇")/ROW('（ア）【入力シート】'!$A$9:$A$58),0),ROW(J70))),"")</f>
        <v/>
      </c>
      <c r="J76" s="55" t="str">
        <f>IFERROR(INDEX('（ア）【入力シート】'!K:K,1/LARGE(INDEX(('（ア）【入力シート】'!$B$9:$B$58="〇")/ROW('（ア）【入力シート】'!$A$9:$A$58),0),ROW(K71))),"")</f>
        <v/>
      </c>
      <c r="K76" s="55" t="str">
        <f>IFERROR(INDEX('（ア）【入力シート】'!L:L,1/LARGE(INDEX(('（ア）【入力シート】'!$B$9:$B$58="〇")/ROW('（ア）【入力シート】'!$A$9:$A$58),0),ROW(L71))),"")</f>
        <v/>
      </c>
      <c r="L76" s="55" t="str">
        <f>IFERROR(INDEX('（ア）【入力シート】'!M:M,1/LARGE(INDEX(('（ア）【入力シート】'!$B$9:$B$58="〇")/ROW('（ア）【入力シート】'!$A$9:$A$58),0),ROW(M71))),"")</f>
        <v/>
      </c>
      <c r="M76" s="55" t="str">
        <f>IFERROR(INDEX('（ア）【入力シート】'!N:N,1/LARGE(INDEX(('（ア）【入力シート】'!$B$9:$B$58="〇")/ROW('（ア）【入力シート】'!$A$9:$A$58),0),ROW(N71))),"")</f>
        <v/>
      </c>
      <c r="N76" s="55" t="str">
        <f>IFERROR(INDEX('（ア）【入力シート】'!O:O,1/LARGE(INDEX(('（ア）【入力シート】'!$B$9:$B$58="〇")/ROW('（ア）【入力シート】'!$A$9:$A$58),0),ROW(O71))),"")</f>
        <v/>
      </c>
      <c r="O76" s="55" t="str">
        <f>IFERROR(INDEX('（ア）【入力シート】'!P:P,1/LARGE(INDEX(('（ア）【入力シート】'!$B$9:$B$58="〇")/ROW('（ア）【入力シート】'!$A$9:$A$58),0),ROW(P71))),"")</f>
        <v/>
      </c>
      <c r="P76" s="55" t="str">
        <f>IFERROR(INDEX('（ア）【入力シート】'!Q:Q,1/LARGE(INDEX(('（ア）【入力シート】'!$B$9:$B$58="〇")/ROW('（ア）【入力シート】'!$A$9:$A$58),0),ROW(Q71))),"")</f>
        <v/>
      </c>
      <c r="Q76" s="55" t="str">
        <f>IFERROR(INDEX('（ア）【入力シート】'!R:R,1/LARGE(INDEX(('（ア）【入力シート】'!$B$9:$B$58="〇")/ROW('（ア）【入力シート】'!$A$9:$A$58),0),ROW(R71))),"")</f>
        <v/>
      </c>
      <c r="R76" s="55" t="str">
        <f>IFERROR(INDEX('（ア）【入力シート】'!S:S,1/LARGE(INDEX(('（ア）【入力シート】'!$B$9:$B$58="〇")/ROW('（ア）【入力シート】'!$A$9:$A$58),0),ROW(S71))),"")</f>
        <v/>
      </c>
      <c r="S76" s="55" t="str">
        <f>IFERROR(INDEX('（ア）【入力シート】'!T:T,1/LARGE(INDEX(('（ア）【入力シート】'!$B$9:$B$58="〇")/ROW('（ア）【入力シート】'!$A$9:$A$58),0),ROW(T71))),"")</f>
        <v/>
      </c>
      <c r="T76" s="55" t="str">
        <f>IFERROR(INDEX('（ア）【入力シート】'!U:U,1/LARGE(INDEX(('（ア）【入力シート】'!$B$9:$B$58="〇")/ROW('（ア）【入力シート】'!$A$9:$A$58),0),ROW(U71))),"")</f>
        <v/>
      </c>
      <c r="U76" s="5" t="str">
        <f t="shared" si="15"/>
        <v/>
      </c>
      <c r="V76" s="5" t="str">
        <f t="shared" si="16"/>
        <v/>
      </c>
      <c r="W76" s="5" t="str">
        <f t="shared" si="17"/>
        <v/>
      </c>
      <c r="X76" s="5" t="str">
        <f t="shared" si="18"/>
        <v/>
      </c>
      <c r="Y76" s="5" t="str">
        <f t="shared" si="19"/>
        <v/>
      </c>
      <c r="Z76" s="5" t="str">
        <f t="shared" si="20"/>
        <v/>
      </c>
      <c r="AA76" s="5" t="str">
        <f t="shared" si="21"/>
        <v/>
      </c>
      <c r="AB76" s="5" t="str">
        <f t="shared" si="22"/>
        <v/>
      </c>
      <c r="AC76" s="5" t="str">
        <f t="shared" si="23"/>
        <v/>
      </c>
      <c r="AD76" s="5" t="str">
        <f t="shared" si="24"/>
        <v/>
      </c>
      <c r="AE76" s="5" t="str">
        <f t="shared" si="25"/>
        <v/>
      </c>
      <c r="AF76" s="39" t="str">
        <f t="shared" si="28"/>
        <v/>
      </c>
    </row>
    <row r="77" spans="1:32" ht="94.95" customHeight="1">
      <c r="A77" s="66" t="str">
        <f>IFERROR(INDEX('（ア）【入力シート】'!C:C,1/LARGE(INDEX(('（ア）【入力シート】'!$B$9:$B$58="〇")/ROW('（ア）【入力シート】'!$A$9:$A$58),0),ROW(#REF!))),"")</f>
        <v/>
      </c>
      <c r="B77" s="66"/>
      <c r="C77" s="68" t="str">
        <f t="shared" si="27"/>
        <v/>
      </c>
      <c r="D77" s="67" t="str">
        <f>IFERROR(INDEX('（ア）【入力シート】'!E:E,1/LARGE(INDEX(('（ア）【入力シート】'!$B$9:$B$58="〇")/ROW('（ア）【入力シート】'!$A$9:$A$58),0),ROW(E71))),"")</f>
        <v/>
      </c>
      <c r="E77" s="67" t="str">
        <f>IFERROR(INDEX('（ア）【入力シート】'!F:F,1/LARGE(INDEX(('（ア）【入力シート】'!$B$9:$B$58="〇")/ROW('（ア）【入力シート】'!$A$9:$A$58),0),ROW(F71))),"")</f>
        <v/>
      </c>
      <c r="F77" s="67" t="str">
        <f>IFERROR(INDEX('（ア）【入力シート】'!G:G,1/LARGE(INDEX(('（ア）【入力シート】'!$B$9:$B$58="〇")/ROW('（ア）【入力シート】'!$A$9:$A$58),0),ROW(G71))),"")</f>
        <v/>
      </c>
      <c r="G77" s="69" t="str">
        <f>IFERROR(INDEX('（ア）【入力シート】'!H:H,1/LARGE(INDEX(('（ア）【入力シート】'!$B$9:$B$58="〇")/ROW('（ア）【入力シート】'!$A$9:$A$58),0),ROW(H71))),"")</f>
        <v/>
      </c>
      <c r="H77" s="54" t="str">
        <f>IFERROR(INDEX('（ア）【入力シート】'!I:I,1/LARGE(INDEX(('（ア）【入力シート】'!$B$9:$B$58="〇")/ROW('（ア）【入力シート】'!$A$9:$A$58),0),ROW(I71))),"")</f>
        <v/>
      </c>
      <c r="I77" s="54" t="str">
        <f>IFERROR(INDEX('（ア）【入力シート】'!J:J,1/LARGE(INDEX(('（ア）【入力シート】'!$B$9:$B$58="〇")/ROW('（ア）【入力シート】'!$A$9:$A$58),0),ROW(J71))),"")</f>
        <v/>
      </c>
      <c r="J77" s="55" t="str">
        <f>IFERROR(INDEX('（ア）【入力シート】'!K:K,1/LARGE(INDEX(('（ア）【入力シート】'!$B$9:$B$58="〇")/ROW('（ア）【入力シート】'!$A$9:$A$58),0),ROW(K72))),"")</f>
        <v/>
      </c>
      <c r="K77" s="55" t="str">
        <f>IFERROR(INDEX('（ア）【入力シート】'!L:L,1/LARGE(INDEX(('（ア）【入力シート】'!$B$9:$B$58="〇")/ROW('（ア）【入力シート】'!$A$9:$A$58),0),ROW(L72))),"")</f>
        <v/>
      </c>
      <c r="L77" s="55" t="str">
        <f>IFERROR(INDEX('（ア）【入力シート】'!M:M,1/LARGE(INDEX(('（ア）【入力シート】'!$B$9:$B$58="〇")/ROW('（ア）【入力シート】'!$A$9:$A$58),0),ROW(M72))),"")</f>
        <v/>
      </c>
      <c r="M77" s="55" t="str">
        <f>IFERROR(INDEX('（ア）【入力シート】'!N:N,1/LARGE(INDEX(('（ア）【入力シート】'!$B$9:$B$58="〇")/ROW('（ア）【入力シート】'!$A$9:$A$58),0),ROW(N72))),"")</f>
        <v/>
      </c>
      <c r="N77" s="55" t="str">
        <f>IFERROR(INDEX('（ア）【入力シート】'!O:O,1/LARGE(INDEX(('（ア）【入力シート】'!$B$9:$B$58="〇")/ROW('（ア）【入力シート】'!$A$9:$A$58),0),ROW(O72))),"")</f>
        <v/>
      </c>
      <c r="O77" s="55" t="str">
        <f>IFERROR(INDEX('（ア）【入力シート】'!P:P,1/LARGE(INDEX(('（ア）【入力シート】'!$B$9:$B$58="〇")/ROW('（ア）【入力シート】'!$A$9:$A$58),0),ROW(P72))),"")</f>
        <v/>
      </c>
      <c r="P77" s="55" t="str">
        <f>IFERROR(INDEX('（ア）【入力シート】'!Q:Q,1/LARGE(INDEX(('（ア）【入力シート】'!$B$9:$B$58="〇")/ROW('（ア）【入力シート】'!$A$9:$A$58),0),ROW(Q72))),"")</f>
        <v/>
      </c>
      <c r="Q77" s="55" t="str">
        <f>IFERROR(INDEX('（ア）【入力シート】'!R:R,1/LARGE(INDEX(('（ア）【入力シート】'!$B$9:$B$58="〇")/ROW('（ア）【入力シート】'!$A$9:$A$58),0),ROW(R72))),"")</f>
        <v/>
      </c>
      <c r="R77" s="55" t="str">
        <f>IFERROR(INDEX('（ア）【入力シート】'!S:S,1/LARGE(INDEX(('（ア）【入力シート】'!$B$9:$B$58="〇")/ROW('（ア）【入力シート】'!$A$9:$A$58),0),ROW(S72))),"")</f>
        <v/>
      </c>
      <c r="S77" s="55" t="str">
        <f>IFERROR(INDEX('（ア）【入力シート】'!T:T,1/LARGE(INDEX(('（ア）【入力シート】'!$B$9:$B$58="〇")/ROW('（ア）【入力シート】'!$A$9:$A$58),0),ROW(T72))),"")</f>
        <v/>
      </c>
      <c r="T77" s="55" t="str">
        <f>IFERROR(INDEX('（ア）【入力シート】'!U:U,1/LARGE(INDEX(('（ア）【入力シート】'!$B$9:$B$58="〇")/ROW('（ア）【入力シート】'!$A$9:$A$58),0),ROW(U72))),"")</f>
        <v/>
      </c>
      <c r="U77" s="5" t="str">
        <f t="shared" ref="U77:U106" si="29">IF(J77="〇",$U$6,"")</f>
        <v/>
      </c>
      <c r="V77" s="5" t="str">
        <f t="shared" ref="V77:V106" si="30">IF(K77="〇",$V$6,"")</f>
        <v/>
      </c>
      <c r="W77" s="5" t="str">
        <f t="shared" ref="W77:W106" si="31">IF(L77="〇",$W$6,"")</f>
        <v/>
      </c>
      <c r="X77" s="5" t="str">
        <f t="shared" ref="X77:X106" si="32">IF(M77="〇",$X$6,"")</f>
        <v/>
      </c>
      <c r="Y77" s="5" t="str">
        <f t="shared" ref="Y77:Y106" si="33">IF(N77="〇",$Y$6,"")</f>
        <v/>
      </c>
      <c r="Z77" s="5" t="str">
        <f t="shared" ref="Z77:Z106" si="34">IF(O77="〇",$Z$6,"")</f>
        <v/>
      </c>
      <c r="AA77" s="5" t="str">
        <f t="shared" ref="AA77:AA106" si="35">IF(P77="〇",$AA$6,"")</f>
        <v/>
      </c>
      <c r="AB77" s="5" t="str">
        <f t="shared" ref="AB77:AB106" si="36">IF(Q77="〇",$AB$6,"")</f>
        <v/>
      </c>
      <c r="AC77" s="5" t="str">
        <f t="shared" ref="AC77:AC106" si="37">IF(R77="〇",$AC$6,"")</f>
        <v/>
      </c>
      <c r="AD77" s="5" t="str">
        <f t="shared" ref="AD77:AD106" si="38">IF(S77="〇",$AD$6,"")</f>
        <v/>
      </c>
      <c r="AE77" s="5" t="str">
        <f t="shared" ref="AE77:AE106" si="39">IF(T77="〇",$AE$6,"")</f>
        <v/>
      </c>
      <c r="AF77" s="39" t="str">
        <f t="shared" si="28"/>
        <v/>
      </c>
    </row>
    <row r="78" spans="1:32" ht="94.95" customHeight="1">
      <c r="A78" s="66" t="str">
        <f>IFERROR(INDEX('（ア）【入力シート】'!C:C,1/LARGE(INDEX(('（ア）【入力シート】'!$B$9:$B$58="〇")/ROW('（ア）【入力シート】'!$A$9:$A$58),0),ROW(#REF!))),"")</f>
        <v/>
      </c>
      <c r="B78" s="66"/>
      <c r="C78" s="68" t="str">
        <f t="shared" si="27"/>
        <v/>
      </c>
      <c r="D78" s="67" t="str">
        <f>IFERROR(INDEX('（ア）【入力シート】'!E:E,1/LARGE(INDEX(('（ア）【入力シート】'!$B$9:$B$58="〇")/ROW('（ア）【入力シート】'!$A$9:$A$58),0),ROW(E72))),"")</f>
        <v/>
      </c>
      <c r="E78" s="67" t="str">
        <f>IFERROR(INDEX('（ア）【入力シート】'!F:F,1/LARGE(INDEX(('（ア）【入力シート】'!$B$9:$B$58="〇")/ROW('（ア）【入力シート】'!$A$9:$A$58),0),ROW(F72))),"")</f>
        <v/>
      </c>
      <c r="F78" s="67" t="str">
        <f>IFERROR(INDEX('（ア）【入力シート】'!G:G,1/LARGE(INDEX(('（ア）【入力シート】'!$B$9:$B$58="〇")/ROW('（ア）【入力シート】'!$A$9:$A$58),0),ROW(G72))),"")</f>
        <v/>
      </c>
      <c r="G78" s="69" t="str">
        <f>IFERROR(INDEX('（ア）【入力シート】'!H:H,1/LARGE(INDEX(('（ア）【入力シート】'!$B$9:$B$58="〇")/ROW('（ア）【入力シート】'!$A$9:$A$58),0),ROW(H72))),"")</f>
        <v/>
      </c>
      <c r="H78" s="54" t="str">
        <f>IFERROR(INDEX('（ア）【入力シート】'!I:I,1/LARGE(INDEX(('（ア）【入力シート】'!$B$9:$B$58="〇")/ROW('（ア）【入力シート】'!$A$9:$A$58),0),ROW(I72))),"")</f>
        <v/>
      </c>
      <c r="I78" s="54" t="str">
        <f>IFERROR(INDEX('（ア）【入力シート】'!J:J,1/LARGE(INDEX(('（ア）【入力シート】'!$B$9:$B$58="〇")/ROW('（ア）【入力シート】'!$A$9:$A$58),0),ROW(J72))),"")</f>
        <v/>
      </c>
      <c r="J78" s="55" t="str">
        <f>IFERROR(INDEX('（ア）【入力シート】'!K:K,1/LARGE(INDEX(('（ア）【入力シート】'!$B$9:$B$58="〇")/ROW('（ア）【入力シート】'!$A$9:$A$58),0),ROW(K73))),"")</f>
        <v/>
      </c>
      <c r="K78" s="55" t="str">
        <f>IFERROR(INDEX('（ア）【入力シート】'!L:L,1/LARGE(INDEX(('（ア）【入力シート】'!$B$9:$B$58="〇")/ROW('（ア）【入力シート】'!$A$9:$A$58),0),ROW(L73))),"")</f>
        <v/>
      </c>
      <c r="L78" s="55" t="str">
        <f>IFERROR(INDEX('（ア）【入力シート】'!M:M,1/LARGE(INDEX(('（ア）【入力シート】'!$B$9:$B$58="〇")/ROW('（ア）【入力シート】'!$A$9:$A$58),0),ROW(M73))),"")</f>
        <v/>
      </c>
      <c r="M78" s="55" t="str">
        <f>IFERROR(INDEX('（ア）【入力シート】'!N:N,1/LARGE(INDEX(('（ア）【入力シート】'!$B$9:$B$58="〇")/ROW('（ア）【入力シート】'!$A$9:$A$58),0),ROW(N73))),"")</f>
        <v/>
      </c>
      <c r="N78" s="55" t="str">
        <f>IFERROR(INDEX('（ア）【入力シート】'!O:O,1/LARGE(INDEX(('（ア）【入力シート】'!$B$9:$B$58="〇")/ROW('（ア）【入力シート】'!$A$9:$A$58),0),ROW(O73))),"")</f>
        <v/>
      </c>
      <c r="O78" s="55" t="str">
        <f>IFERROR(INDEX('（ア）【入力シート】'!P:P,1/LARGE(INDEX(('（ア）【入力シート】'!$B$9:$B$58="〇")/ROW('（ア）【入力シート】'!$A$9:$A$58),0),ROW(P73))),"")</f>
        <v/>
      </c>
      <c r="P78" s="55" t="str">
        <f>IFERROR(INDEX('（ア）【入力シート】'!Q:Q,1/LARGE(INDEX(('（ア）【入力シート】'!$B$9:$B$58="〇")/ROW('（ア）【入力シート】'!$A$9:$A$58),0),ROW(Q73))),"")</f>
        <v/>
      </c>
      <c r="Q78" s="55" t="str">
        <f>IFERROR(INDEX('（ア）【入力シート】'!R:R,1/LARGE(INDEX(('（ア）【入力シート】'!$B$9:$B$58="〇")/ROW('（ア）【入力シート】'!$A$9:$A$58),0),ROW(R73))),"")</f>
        <v/>
      </c>
      <c r="R78" s="55" t="str">
        <f>IFERROR(INDEX('（ア）【入力シート】'!S:S,1/LARGE(INDEX(('（ア）【入力シート】'!$B$9:$B$58="〇")/ROW('（ア）【入力シート】'!$A$9:$A$58),0),ROW(S73))),"")</f>
        <v/>
      </c>
      <c r="S78" s="55" t="str">
        <f>IFERROR(INDEX('（ア）【入力シート】'!T:T,1/LARGE(INDEX(('（ア）【入力シート】'!$B$9:$B$58="〇")/ROW('（ア）【入力シート】'!$A$9:$A$58),0),ROW(T73))),"")</f>
        <v/>
      </c>
      <c r="T78" s="55" t="str">
        <f>IFERROR(INDEX('（ア）【入力シート】'!U:U,1/LARGE(INDEX(('（ア）【入力シート】'!$B$9:$B$58="〇")/ROW('（ア）【入力シート】'!$A$9:$A$58),0),ROW(U73))),"")</f>
        <v/>
      </c>
      <c r="U78" s="5" t="str">
        <f t="shared" si="29"/>
        <v/>
      </c>
      <c r="V78" s="5" t="str">
        <f t="shared" si="30"/>
        <v/>
      </c>
      <c r="W78" s="5" t="str">
        <f t="shared" si="31"/>
        <v/>
      </c>
      <c r="X78" s="5" t="str">
        <f t="shared" si="32"/>
        <v/>
      </c>
      <c r="Y78" s="5" t="str">
        <f t="shared" si="33"/>
        <v/>
      </c>
      <c r="Z78" s="5" t="str">
        <f t="shared" si="34"/>
        <v/>
      </c>
      <c r="AA78" s="5" t="str">
        <f t="shared" si="35"/>
        <v/>
      </c>
      <c r="AB78" s="5" t="str">
        <f t="shared" si="36"/>
        <v/>
      </c>
      <c r="AC78" s="5" t="str">
        <f t="shared" si="37"/>
        <v/>
      </c>
      <c r="AD78" s="5" t="str">
        <f t="shared" si="38"/>
        <v/>
      </c>
      <c r="AE78" s="5" t="str">
        <f t="shared" si="39"/>
        <v/>
      </c>
      <c r="AF78" s="39" t="str">
        <f t="shared" si="28"/>
        <v/>
      </c>
    </row>
    <row r="79" spans="1:32" ht="94.95" customHeight="1">
      <c r="A79" s="66" t="str">
        <f>IFERROR(INDEX('（ア）【入力シート】'!C:C,1/LARGE(INDEX(('（ア）【入力シート】'!$B$9:$B$58="〇")/ROW('（ア）【入力シート】'!$A$9:$A$58),0),ROW(#REF!))),"")</f>
        <v/>
      </c>
      <c r="B79" s="66"/>
      <c r="C79" s="68" t="str">
        <f t="shared" si="27"/>
        <v/>
      </c>
      <c r="D79" s="67" t="str">
        <f>IFERROR(INDEX('（ア）【入力シート】'!E:E,1/LARGE(INDEX(('（ア）【入力シート】'!$B$9:$B$58="〇")/ROW('（ア）【入力シート】'!$A$9:$A$58),0),ROW(E73))),"")</f>
        <v/>
      </c>
      <c r="E79" s="67" t="str">
        <f>IFERROR(INDEX('（ア）【入力シート】'!F:F,1/LARGE(INDEX(('（ア）【入力シート】'!$B$9:$B$58="〇")/ROW('（ア）【入力シート】'!$A$9:$A$58),0),ROW(F73))),"")</f>
        <v/>
      </c>
      <c r="F79" s="67" t="str">
        <f>IFERROR(INDEX('（ア）【入力シート】'!G:G,1/LARGE(INDEX(('（ア）【入力シート】'!$B$9:$B$58="〇")/ROW('（ア）【入力シート】'!$A$9:$A$58),0),ROW(G73))),"")</f>
        <v/>
      </c>
      <c r="G79" s="69" t="str">
        <f>IFERROR(INDEX('（ア）【入力シート】'!H:H,1/LARGE(INDEX(('（ア）【入力シート】'!$B$9:$B$58="〇")/ROW('（ア）【入力シート】'!$A$9:$A$58),0),ROW(H73))),"")</f>
        <v/>
      </c>
      <c r="H79" s="54" t="str">
        <f>IFERROR(INDEX('（ア）【入力シート】'!I:I,1/LARGE(INDEX(('（ア）【入力シート】'!$B$9:$B$58="〇")/ROW('（ア）【入力シート】'!$A$9:$A$58),0),ROW(I73))),"")</f>
        <v/>
      </c>
      <c r="I79" s="54" t="str">
        <f>IFERROR(INDEX('（ア）【入力シート】'!J:J,1/LARGE(INDEX(('（ア）【入力シート】'!$B$9:$B$58="〇")/ROW('（ア）【入力シート】'!$A$9:$A$58),0),ROW(J73))),"")</f>
        <v/>
      </c>
      <c r="J79" s="55" t="str">
        <f>IFERROR(INDEX('（ア）【入力シート】'!K:K,1/LARGE(INDEX(('（ア）【入力シート】'!$B$9:$B$58="〇")/ROW('（ア）【入力シート】'!$A$9:$A$58),0),ROW(K74))),"")</f>
        <v/>
      </c>
      <c r="K79" s="55" t="str">
        <f>IFERROR(INDEX('（ア）【入力シート】'!L:L,1/LARGE(INDEX(('（ア）【入力シート】'!$B$9:$B$58="〇")/ROW('（ア）【入力シート】'!$A$9:$A$58),0),ROW(L74))),"")</f>
        <v/>
      </c>
      <c r="L79" s="55" t="str">
        <f>IFERROR(INDEX('（ア）【入力シート】'!M:M,1/LARGE(INDEX(('（ア）【入力シート】'!$B$9:$B$58="〇")/ROW('（ア）【入力シート】'!$A$9:$A$58),0),ROW(M74))),"")</f>
        <v/>
      </c>
      <c r="M79" s="55" t="str">
        <f>IFERROR(INDEX('（ア）【入力シート】'!N:N,1/LARGE(INDEX(('（ア）【入力シート】'!$B$9:$B$58="〇")/ROW('（ア）【入力シート】'!$A$9:$A$58),0),ROW(N74))),"")</f>
        <v/>
      </c>
      <c r="N79" s="55" t="str">
        <f>IFERROR(INDEX('（ア）【入力シート】'!O:O,1/LARGE(INDEX(('（ア）【入力シート】'!$B$9:$B$58="〇")/ROW('（ア）【入力シート】'!$A$9:$A$58),0),ROW(O74))),"")</f>
        <v/>
      </c>
      <c r="O79" s="55" t="str">
        <f>IFERROR(INDEX('（ア）【入力シート】'!P:P,1/LARGE(INDEX(('（ア）【入力シート】'!$B$9:$B$58="〇")/ROW('（ア）【入力シート】'!$A$9:$A$58),0),ROW(P74))),"")</f>
        <v/>
      </c>
      <c r="P79" s="55" t="str">
        <f>IFERROR(INDEX('（ア）【入力シート】'!Q:Q,1/LARGE(INDEX(('（ア）【入力シート】'!$B$9:$B$58="〇")/ROW('（ア）【入力シート】'!$A$9:$A$58),0),ROW(Q74))),"")</f>
        <v/>
      </c>
      <c r="Q79" s="55" t="str">
        <f>IFERROR(INDEX('（ア）【入力シート】'!R:R,1/LARGE(INDEX(('（ア）【入力シート】'!$B$9:$B$58="〇")/ROW('（ア）【入力シート】'!$A$9:$A$58),0),ROW(R74))),"")</f>
        <v/>
      </c>
      <c r="R79" s="55" t="str">
        <f>IFERROR(INDEX('（ア）【入力シート】'!S:S,1/LARGE(INDEX(('（ア）【入力シート】'!$B$9:$B$58="〇")/ROW('（ア）【入力シート】'!$A$9:$A$58),0),ROW(S74))),"")</f>
        <v/>
      </c>
      <c r="S79" s="55" t="str">
        <f>IFERROR(INDEX('（ア）【入力シート】'!T:T,1/LARGE(INDEX(('（ア）【入力シート】'!$B$9:$B$58="〇")/ROW('（ア）【入力シート】'!$A$9:$A$58),0),ROW(T74))),"")</f>
        <v/>
      </c>
      <c r="T79" s="55" t="str">
        <f>IFERROR(INDEX('（ア）【入力シート】'!U:U,1/LARGE(INDEX(('（ア）【入力シート】'!$B$9:$B$58="〇")/ROW('（ア）【入力シート】'!$A$9:$A$58),0),ROW(U74))),"")</f>
        <v/>
      </c>
      <c r="U79" s="5" t="str">
        <f t="shared" si="29"/>
        <v/>
      </c>
      <c r="V79" s="5" t="str">
        <f t="shared" si="30"/>
        <v/>
      </c>
      <c r="W79" s="5" t="str">
        <f t="shared" si="31"/>
        <v/>
      </c>
      <c r="X79" s="5" t="str">
        <f t="shared" si="32"/>
        <v/>
      </c>
      <c r="Y79" s="5" t="str">
        <f t="shared" si="33"/>
        <v/>
      </c>
      <c r="Z79" s="5" t="str">
        <f t="shared" si="34"/>
        <v/>
      </c>
      <c r="AA79" s="5" t="str">
        <f t="shared" si="35"/>
        <v/>
      </c>
      <c r="AB79" s="5" t="str">
        <f t="shared" si="36"/>
        <v/>
      </c>
      <c r="AC79" s="5" t="str">
        <f t="shared" si="37"/>
        <v/>
      </c>
      <c r="AD79" s="5" t="str">
        <f t="shared" si="38"/>
        <v/>
      </c>
      <c r="AE79" s="5" t="str">
        <f t="shared" si="39"/>
        <v/>
      </c>
      <c r="AF79" s="39" t="str">
        <f t="shared" si="28"/>
        <v/>
      </c>
    </row>
    <row r="80" spans="1:32" ht="94.95" customHeight="1">
      <c r="A80" s="66" t="str">
        <f>IFERROR(INDEX('（ア）【入力シート】'!C:C,1/LARGE(INDEX(('（ア）【入力シート】'!$B$9:$B$58="〇")/ROW('（ア）【入力シート】'!$A$9:$A$58),0),ROW(#REF!))),"")</f>
        <v/>
      </c>
      <c r="B80" s="66"/>
      <c r="C80" s="68" t="str">
        <f t="shared" si="27"/>
        <v/>
      </c>
      <c r="D80" s="67" t="str">
        <f>IFERROR(INDEX('（ア）【入力シート】'!E:E,1/LARGE(INDEX(('（ア）【入力シート】'!$B$9:$B$58="〇")/ROW('（ア）【入力シート】'!$A$9:$A$58),0),ROW(E74))),"")</f>
        <v/>
      </c>
      <c r="E80" s="67" t="str">
        <f>IFERROR(INDEX('（ア）【入力シート】'!F:F,1/LARGE(INDEX(('（ア）【入力シート】'!$B$9:$B$58="〇")/ROW('（ア）【入力シート】'!$A$9:$A$58),0),ROW(F74))),"")</f>
        <v/>
      </c>
      <c r="F80" s="67" t="str">
        <f>IFERROR(INDEX('（ア）【入力シート】'!G:G,1/LARGE(INDEX(('（ア）【入力シート】'!$B$9:$B$58="〇")/ROW('（ア）【入力シート】'!$A$9:$A$58),0),ROW(G74))),"")</f>
        <v/>
      </c>
      <c r="G80" s="69" t="str">
        <f>IFERROR(INDEX('（ア）【入力シート】'!H:H,1/LARGE(INDEX(('（ア）【入力シート】'!$B$9:$B$58="〇")/ROW('（ア）【入力シート】'!$A$9:$A$58),0),ROW(H74))),"")</f>
        <v/>
      </c>
      <c r="H80" s="54" t="str">
        <f>IFERROR(INDEX('（ア）【入力シート】'!I:I,1/LARGE(INDEX(('（ア）【入力シート】'!$B$9:$B$58="〇")/ROW('（ア）【入力シート】'!$A$9:$A$58),0),ROW(I74))),"")</f>
        <v/>
      </c>
      <c r="I80" s="54" t="str">
        <f>IFERROR(INDEX('（ア）【入力シート】'!J:J,1/LARGE(INDEX(('（ア）【入力シート】'!$B$9:$B$58="〇")/ROW('（ア）【入力シート】'!$A$9:$A$58),0),ROW(J74))),"")</f>
        <v/>
      </c>
      <c r="J80" s="55" t="str">
        <f>IFERROR(INDEX('（ア）【入力シート】'!K:K,1/LARGE(INDEX(('（ア）【入力シート】'!$B$9:$B$58="〇")/ROW('（ア）【入力シート】'!$A$9:$A$58),0),ROW(K75))),"")</f>
        <v/>
      </c>
      <c r="K80" s="55" t="str">
        <f>IFERROR(INDEX('（ア）【入力シート】'!L:L,1/LARGE(INDEX(('（ア）【入力シート】'!$B$9:$B$58="〇")/ROW('（ア）【入力シート】'!$A$9:$A$58),0),ROW(L75))),"")</f>
        <v/>
      </c>
      <c r="L80" s="55" t="str">
        <f>IFERROR(INDEX('（ア）【入力シート】'!M:M,1/LARGE(INDEX(('（ア）【入力シート】'!$B$9:$B$58="〇")/ROW('（ア）【入力シート】'!$A$9:$A$58),0),ROW(M75))),"")</f>
        <v/>
      </c>
      <c r="M80" s="55" t="str">
        <f>IFERROR(INDEX('（ア）【入力シート】'!N:N,1/LARGE(INDEX(('（ア）【入力シート】'!$B$9:$B$58="〇")/ROW('（ア）【入力シート】'!$A$9:$A$58),0),ROW(N75))),"")</f>
        <v/>
      </c>
      <c r="N80" s="55" t="str">
        <f>IFERROR(INDEX('（ア）【入力シート】'!O:O,1/LARGE(INDEX(('（ア）【入力シート】'!$B$9:$B$58="〇")/ROW('（ア）【入力シート】'!$A$9:$A$58),0),ROW(O75))),"")</f>
        <v/>
      </c>
      <c r="O80" s="55" t="str">
        <f>IFERROR(INDEX('（ア）【入力シート】'!P:P,1/LARGE(INDEX(('（ア）【入力シート】'!$B$9:$B$58="〇")/ROW('（ア）【入力シート】'!$A$9:$A$58),0),ROW(P75))),"")</f>
        <v/>
      </c>
      <c r="P80" s="55" t="str">
        <f>IFERROR(INDEX('（ア）【入力シート】'!Q:Q,1/LARGE(INDEX(('（ア）【入力シート】'!$B$9:$B$58="〇")/ROW('（ア）【入力シート】'!$A$9:$A$58),0),ROW(Q75))),"")</f>
        <v/>
      </c>
      <c r="Q80" s="55" t="str">
        <f>IFERROR(INDEX('（ア）【入力シート】'!R:R,1/LARGE(INDEX(('（ア）【入力シート】'!$B$9:$B$58="〇")/ROW('（ア）【入力シート】'!$A$9:$A$58),0),ROW(R75))),"")</f>
        <v/>
      </c>
      <c r="R80" s="55" t="str">
        <f>IFERROR(INDEX('（ア）【入力シート】'!S:S,1/LARGE(INDEX(('（ア）【入力シート】'!$B$9:$B$58="〇")/ROW('（ア）【入力シート】'!$A$9:$A$58),0),ROW(S75))),"")</f>
        <v/>
      </c>
      <c r="S80" s="55" t="str">
        <f>IFERROR(INDEX('（ア）【入力シート】'!T:T,1/LARGE(INDEX(('（ア）【入力シート】'!$B$9:$B$58="〇")/ROW('（ア）【入力シート】'!$A$9:$A$58),0),ROW(T75))),"")</f>
        <v/>
      </c>
      <c r="T80" s="55" t="str">
        <f>IFERROR(INDEX('（ア）【入力シート】'!U:U,1/LARGE(INDEX(('（ア）【入力シート】'!$B$9:$B$58="〇")/ROW('（ア）【入力シート】'!$A$9:$A$58),0),ROW(U75))),"")</f>
        <v/>
      </c>
      <c r="U80" s="5" t="str">
        <f t="shared" si="29"/>
        <v/>
      </c>
      <c r="V80" s="5" t="str">
        <f t="shared" si="30"/>
        <v/>
      </c>
      <c r="W80" s="5" t="str">
        <f t="shared" si="31"/>
        <v/>
      </c>
      <c r="X80" s="5" t="str">
        <f t="shared" si="32"/>
        <v/>
      </c>
      <c r="Y80" s="5" t="str">
        <f t="shared" si="33"/>
        <v/>
      </c>
      <c r="Z80" s="5" t="str">
        <f t="shared" si="34"/>
        <v/>
      </c>
      <c r="AA80" s="5" t="str">
        <f t="shared" si="35"/>
        <v/>
      </c>
      <c r="AB80" s="5" t="str">
        <f t="shared" si="36"/>
        <v/>
      </c>
      <c r="AC80" s="5" t="str">
        <f t="shared" si="37"/>
        <v/>
      </c>
      <c r="AD80" s="5" t="str">
        <f t="shared" si="38"/>
        <v/>
      </c>
      <c r="AE80" s="5" t="str">
        <f t="shared" si="39"/>
        <v/>
      </c>
      <c r="AF80" s="39" t="str">
        <f t="shared" si="28"/>
        <v/>
      </c>
    </row>
    <row r="81" spans="1:32" ht="94.95" customHeight="1">
      <c r="A81" s="66" t="str">
        <f>IFERROR(INDEX('（ア）【入力シート】'!C:C,1/LARGE(INDEX(('（ア）【入力シート】'!$B$9:$B$58="〇")/ROW('（ア）【入力シート】'!$A$9:$A$58),0),ROW(#REF!))),"")</f>
        <v/>
      </c>
      <c r="B81" s="66"/>
      <c r="C81" s="68" t="str">
        <f t="shared" si="27"/>
        <v/>
      </c>
      <c r="D81" s="67" t="str">
        <f>IFERROR(INDEX('（ア）【入力シート】'!E:E,1/LARGE(INDEX(('（ア）【入力シート】'!$B$9:$B$58="〇")/ROW('（ア）【入力シート】'!$A$9:$A$58),0),ROW(E75))),"")</f>
        <v/>
      </c>
      <c r="E81" s="67" t="str">
        <f>IFERROR(INDEX('（ア）【入力シート】'!F:F,1/LARGE(INDEX(('（ア）【入力シート】'!$B$9:$B$58="〇")/ROW('（ア）【入力シート】'!$A$9:$A$58),0),ROW(F75))),"")</f>
        <v/>
      </c>
      <c r="F81" s="67" t="str">
        <f>IFERROR(INDEX('（ア）【入力シート】'!G:G,1/LARGE(INDEX(('（ア）【入力シート】'!$B$9:$B$58="〇")/ROW('（ア）【入力シート】'!$A$9:$A$58),0),ROW(G75))),"")</f>
        <v/>
      </c>
      <c r="G81" s="69" t="str">
        <f>IFERROR(INDEX('（ア）【入力シート】'!H:H,1/LARGE(INDEX(('（ア）【入力シート】'!$B$9:$B$58="〇")/ROW('（ア）【入力シート】'!$A$9:$A$58),0),ROW(H75))),"")</f>
        <v/>
      </c>
      <c r="H81" s="54" t="str">
        <f>IFERROR(INDEX('（ア）【入力シート】'!I:I,1/LARGE(INDEX(('（ア）【入力シート】'!$B$9:$B$58="〇")/ROW('（ア）【入力シート】'!$A$9:$A$58),0),ROW(I75))),"")</f>
        <v/>
      </c>
      <c r="I81" s="54" t="str">
        <f>IFERROR(INDEX('（ア）【入力シート】'!J:J,1/LARGE(INDEX(('（ア）【入力シート】'!$B$9:$B$58="〇")/ROW('（ア）【入力シート】'!$A$9:$A$58),0),ROW(J75))),"")</f>
        <v/>
      </c>
      <c r="J81" s="55" t="str">
        <f>IFERROR(INDEX('（ア）【入力シート】'!K:K,1/LARGE(INDEX(('（ア）【入力シート】'!$B$9:$B$58="〇")/ROW('（ア）【入力シート】'!$A$9:$A$58),0),ROW(K76))),"")</f>
        <v/>
      </c>
      <c r="K81" s="55" t="str">
        <f>IFERROR(INDEX('（ア）【入力シート】'!L:L,1/LARGE(INDEX(('（ア）【入力シート】'!$B$9:$B$58="〇")/ROW('（ア）【入力シート】'!$A$9:$A$58),0),ROW(L76))),"")</f>
        <v/>
      </c>
      <c r="L81" s="55" t="str">
        <f>IFERROR(INDEX('（ア）【入力シート】'!M:M,1/LARGE(INDEX(('（ア）【入力シート】'!$B$9:$B$58="〇")/ROW('（ア）【入力シート】'!$A$9:$A$58),0),ROW(M76))),"")</f>
        <v/>
      </c>
      <c r="M81" s="55" t="str">
        <f>IFERROR(INDEX('（ア）【入力シート】'!N:N,1/LARGE(INDEX(('（ア）【入力シート】'!$B$9:$B$58="〇")/ROW('（ア）【入力シート】'!$A$9:$A$58),0),ROW(N76))),"")</f>
        <v/>
      </c>
      <c r="N81" s="55" t="str">
        <f>IFERROR(INDEX('（ア）【入力シート】'!O:O,1/LARGE(INDEX(('（ア）【入力シート】'!$B$9:$B$58="〇")/ROW('（ア）【入力シート】'!$A$9:$A$58),0),ROW(O76))),"")</f>
        <v/>
      </c>
      <c r="O81" s="55" t="str">
        <f>IFERROR(INDEX('（ア）【入力シート】'!P:P,1/LARGE(INDEX(('（ア）【入力シート】'!$B$9:$B$58="〇")/ROW('（ア）【入力シート】'!$A$9:$A$58),0),ROW(P76))),"")</f>
        <v/>
      </c>
      <c r="P81" s="55" t="str">
        <f>IFERROR(INDEX('（ア）【入力シート】'!Q:Q,1/LARGE(INDEX(('（ア）【入力シート】'!$B$9:$B$58="〇")/ROW('（ア）【入力シート】'!$A$9:$A$58),0),ROW(Q76))),"")</f>
        <v/>
      </c>
      <c r="Q81" s="55" t="str">
        <f>IFERROR(INDEX('（ア）【入力シート】'!R:R,1/LARGE(INDEX(('（ア）【入力シート】'!$B$9:$B$58="〇")/ROW('（ア）【入力シート】'!$A$9:$A$58),0),ROW(R76))),"")</f>
        <v/>
      </c>
      <c r="R81" s="55" t="str">
        <f>IFERROR(INDEX('（ア）【入力シート】'!S:S,1/LARGE(INDEX(('（ア）【入力シート】'!$B$9:$B$58="〇")/ROW('（ア）【入力シート】'!$A$9:$A$58),0),ROW(S76))),"")</f>
        <v/>
      </c>
      <c r="S81" s="55" t="str">
        <f>IFERROR(INDEX('（ア）【入力シート】'!T:T,1/LARGE(INDEX(('（ア）【入力シート】'!$B$9:$B$58="〇")/ROW('（ア）【入力シート】'!$A$9:$A$58),0),ROW(T76))),"")</f>
        <v/>
      </c>
      <c r="T81" s="55" t="str">
        <f>IFERROR(INDEX('（ア）【入力シート】'!U:U,1/LARGE(INDEX(('（ア）【入力シート】'!$B$9:$B$58="〇")/ROW('（ア）【入力シート】'!$A$9:$A$58),0),ROW(U76))),"")</f>
        <v/>
      </c>
      <c r="U81" s="5" t="str">
        <f t="shared" si="29"/>
        <v/>
      </c>
      <c r="V81" s="5" t="str">
        <f t="shared" si="30"/>
        <v/>
      </c>
      <c r="W81" s="5" t="str">
        <f t="shared" si="31"/>
        <v/>
      </c>
      <c r="X81" s="5" t="str">
        <f t="shared" si="32"/>
        <v/>
      </c>
      <c r="Y81" s="5" t="str">
        <f t="shared" si="33"/>
        <v/>
      </c>
      <c r="Z81" s="5" t="str">
        <f t="shared" si="34"/>
        <v/>
      </c>
      <c r="AA81" s="5" t="str">
        <f t="shared" si="35"/>
        <v/>
      </c>
      <c r="AB81" s="5" t="str">
        <f t="shared" si="36"/>
        <v/>
      </c>
      <c r="AC81" s="5" t="str">
        <f t="shared" si="37"/>
        <v/>
      </c>
      <c r="AD81" s="5" t="str">
        <f t="shared" si="38"/>
        <v/>
      </c>
      <c r="AE81" s="5" t="str">
        <f t="shared" si="39"/>
        <v/>
      </c>
      <c r="AF81" s="39" t="str">
        <f t="shared" si="28"/>
        <v/>
      </c>
    </row>
    <row r="82" spans="1:32" ht="94.95" customHeight="1">
      <c r="A82" s="66" t="str">
        <f>IFERROR(INDEX('（ア）【入力シート】'!C:C,1/LARGE(INDEX(('（ア）【入力シート】'!$B$9:$B$58="〇")/ROW('（ア）【入力シート】'!$A$9:$A$58),0),ROW(#REF!))),"")</f>
        <v/>
      </c>
      <c r="B82" s="66"/>
      <c r="C82" s="68" t="str">
        <f t="shared" si="27"/>
        <v/>
      </c>
      <c r="D82" s="67" t="str">
        <f>IFERROR(INDEX('（ア）【入力シート】'!E:E,1/LARGE(INDEX(('（ア）【入力シート】'!$B$9:$B$58="〇")/ROW('（ア）【入力シート】'!$A$9:$A$58),0),ROW(E76))),"")</f>
        <v/>
      </c>
      <c r="E82" s="67" t="str">
        <f>IFERROR(INDEX('（ア）【入力シート】'!F:F,1/LARGE(INDEX(('（ア）【入力シート】'!$B$9:$B$58="〇")/ROW('（ア）【入力シート】'!$A$9:$A$58),0),ROW(F76))),"")</f>
        <v/>
      </c>
      <c r="F82" s="67" t="str">
        <f>IFERROR(INDEX('（ア）【入力シート】'!G:G,1/LARGE(INDEX(('（ア）【入力シート】'!$B$9:$B$58="〇")/ROW('（ア）【入力シート】'!$A$9:$A$58),0),ROW(G76))),"")</f>
        <v/>
      </c>
      <c r="G82" s="69" t="str">
        <f>IFERROR(INDEX('（ア）【入力シート】'!H:H,1/LARGE(INDEX(('（ア）【入力シート】'!$B$9:$B$58="〇")/ROW('（ア）【入力シート】'!$A$9:$A$58),0),ROW(H76))),"")</f>
        <v/>
      </c>
      <c r="H82" s="54" t="str">
        <f>IFERROR(INDEX('（ア）【入力シート】'!I:I,1/LARGE(INDEX(('（ア）【入力シート】'!$B$9:$B$58="〇")/ROW('（ア）【入力シート】'!$A$9:$A$58),0),ROW(I76))),"")</f>
        <v/>
      </c>
      <c r="I82" s="54" t="str">
        <f>IFERROR(INDEX('（ア）【入力シート】'!J:J,1/LARGE(INDEX(('（ア）【入力シート】'!$B$9:$B$58="〇")/ROW('（ア）【入力シート】'!$A$9:$A$58),0),ROW(J76))),"")</f>
        <v/>
      </c>
      <c r="J82" s="55" t="str">
        <f>IFERROR(INDEX('（ア）【入力シート】'!K:K,1/LARGE(INDEX(('（ア）【入力シート】'!$B$9:$B$58="〇")/ROW('（ア）【入力シート】'!$A$9:$A$58),0),ROW(K77))),"")</f>
        <v/>
      </c>
      <c r="K82" s="55" t="str">
        <f>IFERROR(INDEX('（ア）【入力シート】'!L:L,1/LARGE(INDEX(('（ア）【入力シート】'!$B$9:$B$58="〇")/ROW('（ア）【入力シート】'!$A$9:$A$58),0),ROW(L77))),"")</f>
        <v/>
      </c>
      <c r="L82" s="55" t="str">
        <f>IFERROR(INDEX('（ア）【入力シート】'!M:M,1/LARGE(INDEX(('（ア）【入力シート】'!$B$9:$B$58="〇")/ROW('（ア）【入力シート】'!$A$9:$A$58),0),ROW(M77))),"")</f>
        <v/>
      </c>
      <c r="M82" s="55" t="str">
        <f>IFERROR(INDEX('（ア）【入力シート】'!N:N,1/LARGE(INDEX(('（ア）【入力シート】'!$B$9:$B$58="〇")/ROW('（ア）【入力シート】'!$A$9:$A$58),0),ROW(N77))),"")</f>
        <v/>
      </c>
      <c r="N82" s="55" t="str">
        <f>IFERROR(INDEX('（ア）【入力シート】'!O:O,1/LARGE(INDEX(('（ア）【入力シート】'!$B$9:$B$58="〇")/ROW('（ア）【入力シート】'!$A$9:$A$58),0),ROW(O77))),"")</f>
        <v/>
      </c>
      <c r="O82" s="55" t="str">
        <f>IFERROR(INDEX('（ア）【入力シート】'!P:P,1/LARGE(INDEX(('（ア）【入力シート】'!$B$9:$B$58="〇")/ROW('（ア）【入力シート】'!$A$9:$A$58),0),ROW(P77))),"")</f>
        <v/>
      </c>
      <c r="P82" s="55" t="str">
        <f>IFERROR(INDEX('（ア）【入力シート】'!Q:Q,1/LARGE(INDEX(('（ア）【入力シート】'!$B$9:$B$58="〇")/ROW('（ア）【入力シート】'!$A$9:$A$58),0),ROW(Q77))),"")</f>
        <v/>
      </c>
      <c r="Q82" s="55" t="str">
        <f>IFERROR(INDEX('（ア）【入力シート】'!R:R,1/LARGE(INDEX(('（ア）【入力シート】'!$B$9:$B$58="〇")/ROW('（ア）【入力シート】'!$A$9:$A$58),0),ROW(R77))),"")</f>
        <v/>
      </c>
      <c r="R82" s="55" t="str">
        <f>IFERROR(INDEX('（ア）【入力シート】'!S:S,1/LARGE(INDEX(('（ア）【入力シート】'!$B$9:$B$58="〇")/ROW('（ア）【入力シート】'!$A$9:$A$58),0),ROW(S77))),"")</f>
        <v/>
      </c>
      <c r="S82" s="55" t="str">
        <f>IFERROR(INDEX('（ア）【入力シート】'!T:T,1/LARGE(INDEX(('（ア）【入力シート】'!$B$9:$B$58="〇")/ROW('（ア）【入力シート】'!$A$9:$A$58),0),ROW(T77))),"")</f>
        <v/>
      </c>
      <c r="T82" s="55" t="str">
        <f>IFERROR(INDEX('（ア）【入力シート】'!U:U,1/LARGE(INDEX(('（ア）【入力シート】'!$B$9:$B$58="〇")/ROW('（ア）【入力シート】'!$A$9:$A$58),0),ROW(U77))),"")</f>
        <v/>
      </c>
      <c r="U82" s="5" t="str">
        <f t="shared" si="29"/>
        <v/>
      </c>
      <c r="V82" s="5" t="str">
        <f t="shared" si="30"/>
        <v/>
      </c>
      <c r="W82" s="5" t="str">
        <f t="shared" si="31"/>
        <v/>
      </c>
      <c r="X82" s="5" t="str">
        <f t="shared" si="32"/>
        <v/>
      </c>
      <c r="Y82" s="5" t="str">
        <f t="shared" si="33"/>
        <v/>
      </c>
      <c r="Z82" s="5" t="str">
        <f t="shared" si="34"/>
        <v/>
      </c>
      <c r="AA82" s="5" t="str">
        <f t="shared" si="35"/>
        <v/>
      </c>
      <c r="AB82" s="5" t="str">
        <f t="shared" si="36"/>
        <v/>
      </c>
      <c r="AC82" s="5" t="str">
        <f t="shared" si="37"/>
        <v/>
      </c>
      <c r="AD82" s="5" t="str">
        <f t="shared" si="38"/>
        <v/>
      </c>
      <c r="AE82" s="5" t="str">
        <f t="shared" si="39"/>
        <v/>
      </c>
      <c r="AF82" s="39" t="str">
        <f t="shared" si="28"/>
        <v/>
      </c>
    </row>
    <row r="83" spans="1:32" ht="94.95" customHeight="1">
      <c r="A83" s="66" t="str">
        <f>IFERROR(INDEX('（ア）【入力シート】'!C:C,1/LARGE(INDEX(('（ア）【入力シート】'!$B$9:$B$58="〇")/ROW('（ア）【入力シート】'!$A$9:$A$58),0),ROW(#REF!))),"")</f>
        <v/>
      </c>
      <c r="B83" s="66"/>
      <c r="C83" s="68" t="str">
        <f t="shared" si="27"/>
        <v/>
      </c>
      <c r="D83" s="67" t="str">
        <f>IFERROR(INDEX('（ア）【入力シート】'!E:E,1/LARGE(INDEX(('（ア）【入力シート】'!$B$9:$B$58="〇")/ROW('（ア）【入力シート】'!$A$9:$A$58),0),ROW(E77))),"")</f>
        <v/>
      </c>
      <c r="E83" s="67" t="str">
        <f>IFERROR(INDEX('（ア）【入力シート】'!F:F,1/LARGE(INDEX(('（ア）【入力シート】'!$B$9:$B$58="〇")/ROW('（ア）【入力シート】'!$A$9:$A$58),0),ROW(F77))),"")</f>
        <v/>
      </c>
      <c r="F83" s="67" t="str">
        <f>IFERROR(INDEX('（ア）【入力シート】'!G:G,1/LARGE(INDEX(('（ア）【入力シート】'!$B$9:$B$58="〇")/ROW('（ア）【入力シート】'!$A$9:$A$58),0),ROW(G77))),"")</f>
        <v/>
      </c>
      <c r="G83" s="69" t="str">
        <f>IFERROR(INDEX('（ア）【入力シート】'!H:H,1/LARGE(INDEX(('（ア）【入力シート】'!$B$9:$B$58="〇")/ROW('（ア）【入力シート】'!$A$9:$A$58),0),ROW(H77))),"")</f>
        <v/>
      </c>
      <c r="H83" s="54" t="str">
        <f>IFERROR(INDEX('（ア）【入力シート】'!I:I,1/LARGE(INDEX(('（ア）【入力シート】'!$B$9:$B$58="〇")/ROW('（ア）【入力シート】'!$A$9:$A$58),0),ROW(I77))),"")</f>
        <v/>
      </c>
      <c r="I83" s="54" t="str">
        <f>IFERROR(INDEX('（ア）【入力シート】'!J:J,1/LARGE(INDEX(('（ア）【入力シート】'!$B$9:$B$58="〇")/ROW('（ア）【入力シート】'!$A$9:$A$58),0),ROW(J77))),"")</f>
        <v/>
      </c>
      <c r="J83" s="55" t="str">
        <f>IFERROR(INDEX('（ア）【入力シート】'!K:K,1/LARGE(INDEX(('（ア）【入力シート】'!$B$9:$B$58="〇")/ROW('（ア）【入力シート】'!$A$9:$A$58),0),ROW(K78))),"")</f>
        <v/>
      </c>
      <c r="K83" s="55" t="str">
        <f>IFERROR(INDEX('（ア）【入力シート】'!L:L,1/LARGE(INDEX(('（ア）【入力シート】'!$B$9:$B$58="〇")/ROW('（ア）【入力シート】'!$A$9:$A$58),0),ROW(L78))),"")</f>
        <v/>
      </c>
      <c r="L83" s="55" t="str">
        <f>IFERROR(INDEX('（ア）【入力シート】'!M:M,1/LARGE(INDEX(('（ア）【入力シート】'!$B$9:$B$58="〇")/ROW('（ア）【入力シート】'!$A$9:$A$58),0),ROW(M78))),"")</f>
        <v/>
      </c>
      <c r="M83" s="55" t="str">
        <f>IFERROR(INDEX('（ア）【入力シート】'!N:N,1/LARGE(INDEX(('（ア）【入力シート】'!$B$9:$B$58="〇")/ROW('（ア）【入力シート】'!$A$9:$A$58),0),ROW(N78))),"")</f>
        <v/>
      </c>
      <c r="N83" s="55" t="str">
        <f>IFERROR(INDEX('（ア）【入力シート】'!O:O,1/LARGE(INDEX(('（ア）【入力シート】'!$B$9:$B$58="〇")/ROW('（ア）【入力シート】'!$A$9:$A$58),0),ROW(O78))),"")</f>
        <v/>
      </c>
      <c r="O83" s="55" t="str">
        <f>IFERROR(INDEX('（ア）【入力シート】'!P:P,1/LARGE(INDEX(('（ア）【入力シート】'!$B$9:$B$58="〇")/ROW('（ア）【入力シート】'!$A$9:$A$58),0),ROW(P78))),"")</f>
        <v/>
      </c>
      <c r="P83" s="55" t="str">
        <f>IFERROR(INDEX('（ア）【入力シート】'!Q:Q,1/LARGE(INDEX(('（ア）【入力シート】'!$B$9:$B$58="〇")/ROW('（ア）【入力シート】'!$A$9:$A$58),0),ROW(Q78))),"")</f>
        <v/>
      </c>
      <c r="Q83" s="55" t="str">
        <f>IFERROR(INDEX('（ア）【入力シート】'!R:R,1/LARGE(INDEX(('（ア）【入力シート】'!$B$9:$B$58="〇")/ROW('（ア）【入力シート】'!$A$9:$A$58),0),ROW(R78))),"")</f>
        <v/>
      </c>
      <c r="R83" s="55" t="str">
        <f>IFERROR(INDEX('（ア）【入力シート】'!S:S,1/LARGE(INDEX(('（ア）【入力シート】'!$B$9:$B$58="〇")/ROW('（ア）【入力シート】'!$A$9:$A$58),0),ROW(S78))),"")</f>
        <v/>
      </c>
      <c r="S83" s="55" t="str">
        <f>IFERROR(INDEX('（ア）【入力シート】'!T:T,1/LARGE(INDEX(('（ア）【入力シート】'!$B$9:$B$58="〇")/ROW('（ア）【入力シート】'!$A$9:$A$58),0),ROW(T78))),"")</f>
        <v/>
      </c>
      <c r="T83" s="55" t="str">
        <f>IFERROR(INDEX('（ア）【入力シート】'!U:U,1/LARGE(INDEX(('（ア）【入力シート】'!$B$9:$B$58="〇")/ROW('（ア）【入力シート】'!$A$9:$A$58),0),ROW(U78))),"")</f>
        <v/>
      </c>
      <c r="U83" s="5" t="str">
        <f t="shared" si="29"/>
        <v/>
      </c>
      <c r="V83" s="5" t="str">
        <f t="shared" si="30"/>
        <v/>
      </c>
      <c r="W83" s="5" t="str">
        <f t="shared" si="31"/>
        <v/>
      </c>
      <c r="X83" s="5" t="str">
        <f t="shared" si="32"/>
        <v/>
      </c>
      <c r="Y83" s="5" t="str">
        <f t="shared" si="33"/>
        <v/>
      </c>
      <c r="Z83" s="5" t="str">
        <f t="shared" si="34"/>
        <v/>
      </c>
      <c r="AA83" s="5" t="str">
        <f t="shared" si="35"/>
        <v/>
      </c>
      <c r="AB83" s="5" t="str">
        <f t="shared" si="36"/>
        <v/>
      </c>
      <c r="AC83" s="5" t="str">
        <f t="shared" si="37"/>
        <v/>
      </c>
      <c r="AD83" s="5" t="str">
        <f t="shared" si="38"/>
        <v/>
      </c>
      <c r="AE83" s="5" t="str">
        <f t="shared" si="39"/>
        <v/>
      </c>
      <c r="AF83" s="39" t="str">
        <f t="shared" si="28"/>
        <v/>
      </c>
    </row>
    <row r="84" spans="1:32" ht="94.95" customHeight="1">
      <c r="A84" s="66" t="str">
        <f>IFERROR(INDEX('（ア）【入力シート】'!C:C,1/LARGE(INDEX(('（ア）【入力シート】'!$B$9:$B$58="〇")/ROW('（ア）【入力シート】'!$A$9:$A$58),0),ROW(#REF!))),"")</f>
        <v/>
      </c>
      <c r="B84" s="66"/>
      <c r="C84" s="68" t="str">
        <f t="shared" si="27"/>
        <v/>
      </c>
      <c r="D84" s="67" t="str">
        <f>IFERROR(INDEX('（ア）【入力シート】'!E:E,1/LARGE(INDEX(('（ア）【入力シート】'!$B$9:$B$58="〇")/ROW('（ア）【入力シート】'!$A$9:$A$58),0),ROW(E78))),"")</f>
        <v/>
      </c>
      <c r="E84" s="67" t="str">
        <f>IFERROR(INDEX('（ア）【入力シート】'!F:F,1/LARGE(INDEX(('（ア）【入力シート】'!$B$9:$B$58="〇")/ROW('（ア）【入力シート】'!$A$9:$A$58),0),ROW(F78))),"")</f>
        <v/>
      </c>
      <c r="F84" s="67" t="str">
        <f>IFERROR(INDEX('（ア）【入力シート】'!G:G,1/LARGE(INDEX(('（ア）【入力シート】'!$B$9:$B$58="〇")/ROW('（ア）【入力シート】'!$A$9:$A$58),0),ROW(G78))),"")</f>
        <v/>
      </c>
      <c r="G84" s="69" t="str">
        <f>IFERROR(INDEX('（ア）【入力シート】'!H:H,1/LARGE(INDEX(('（ア）【入力シート】'!$B$9:$B$58="〇")/ROW('（ア）【入力シート】'!$A$9:$A$58),0),ROW(H78))),"")</f>
        <v/>
      </c>
      <c r="H84" s="54" t="str">
        <f>IFERROR(INDEX('（ア）【入力シート】'!I:I,1/LARGE(INDEX(('（ア）【入力シート】'!$B$9:$B$58="〇")/ROW('（ア）【入力シート】'!$A$9:$A$58),0),ROW(I78))),"")</f>
        <v/>
      </c>
      <c r="I84" s="54" t="str">
        <f>IFERROR(INDEX('（ア）【入力シート】'!J:J,1/LARGE(INDEX(('（ア）【入力シート】'!$B$9:$B$58="〇")/ROW('（ア）【入力シート】'!$A$9:$A$58),0),ROW(J78))),"")</f>
        <v/>
      </c>
      <c r="J84" s="55" t="str">
        <f>IFERROR(INDEX('（ア）【入力シート】'!K:K,1/LARGE(INDEX(('（ア）【入力シート】'!$B$9:$B$58="〇")/ROW('（ア）【入力シート】'!$A$9:$A$58),0),ROW(K79))),"")</f>
        <v/>
      </c>
      <c r="K84" s="55" t="str">
        <f>IFERROR(INDEX('（ア）【入力シート】'!L:L,1/LARGE(INDEX(('（ア）【入力シート】'!$B$9:$B$58="〇")/ROW('（ア）【入力シート】'!$A$9:$A$58),0),ROW(L79))),"")</f>
        <v/>
      </c>
      <c r="L84" s="55" t="str">
        <f>IFERROR(INDEX('（ア）【入力シート】'!M:M,1/LARGE(INDEX(('（ア）【入力シート】'!$B$9:$B$58="〇")/ROW('（ア）【入力シート】'!$A$9:$A$58),0),ROW(M79))),"")</f>
        <v/>
      </c>
      <c r="M84" s="55" t="str">
        <f>IFERROR(INDEX('（ア）【入力シート】'!N:N,1/LARGE(INDEX(('（ア）【入力シート】'!$B$9:$B$58="〇")/ROW('（ア）【入力シート】'!$A$9:$A$58),0),ROW(N79))),"")</f>
        <v/>
      </c>
      <c r="N84" s="55" t="str">
        <f>IFERROR(INDEX('（ア）【入力シート】'!O:O,1/LARGE(INDEX(('（ア）【入力シート】'!$B$9:$B$58="〇")/ROW('（ア）【入力シート】'!$A$9:$A$58),0),ROW(O79))),"")</f>
        <v/>
      </c>
      <c r="O84" s="55" t="str">
        <f>IFERROR(INDEX('（ア）【入力シート】'!P:P,1/LARGE(INDEX(('（ア）【入力シート】'!$B$9:$B$58="〇")/ROW('（ア）【入力シート】'!$A$9:$A$58),0),ROW(P79))),"")</f>
        <v/>
      </c>
      <c r="P84" s="55" t="str">
        <f>IFERROR(INDEX('（ア）【入力シート】'!Q:Q,1/LARGE(INDEX(('（ア）【入力シート】'!$B$9:$B$58="〇")/ROW('（ア）【入力シート】'!$A$9:$A$58),0),ROW(Q79))),"")</f>
        <v/>
      </c>
      <c r="Q84" s="55" t="str">
        <f>IFERROR(INDEX('（ア）【入力シート】'!R:R,1/LARGE(INDEX(('（ア）【入力シート】'!$B$9:$B$58="〇")/ROW('（ア）【入力シート】'!$A$9:$A$58),0),ROW(R79))),"")</f>
        <v/>
      </c>
      <c r="R84" s="55" t="str">
        <f>IFERROR(INDEX('（ア）【入力シート】'!S:S,1/LARGE(INDEX(('（ア）【入力シート】'!$B$9:$B$58="〇")/ROW('（ア）【入力シート】'!$A$9:$A$58),0),ROW(S79))),"")</f>
        <v/>
      </c>
      <c r="S84" s="55" t="str">
        <f>IFERROR(INDEX('（ア）【入力シート】'!T:T,1/LARGE(INDEX(('（ア）【入力シート】'!$B$9:$B$58="〇")/ROW('（ア）【入力シート】'!$A$9:$A$58),0),ROW(T79))),"")</f>
        <v/>
      </c>
      <c r="T84" s="55" t="str">
        <f>IFERROR(INDEX('（ア）【入力シート】'!U:U,1/LARGE(INDEX(('（ア）【入力シート】'!$B$9:$B$58="〇")/ROW('（ア）【入力シート】'!$A$9:$A$58),0),ROW(U79))),"")</f>
        <v/>
      </c>
      <c r="U84" s="5" t="str">
        <f t="shared" si="29"/>
        <v/>
      </c>
      <c r="V84" s="5" t="str">
        <f t="shared" si="30"/>
        <v/>
      </c>
      <c r="W84" s="5" t="str">
        <f t="shared" si="31"/>
        <v/>
      </c>
      <c r="X84" s="5" t="str">
        <f t="shared" si="32"/>
        <v/>
      </c>
      <c r="Y84" s="5" t="str">
        <f t="shared" si="33"/>
        <v/>
      </c>
      <c r="Z84" s="5" t="str">
        <f t="shared" si="34"/>
        <v/>
      </c>
      <c r="AA84" s="5" t="str">
        <f t="shared" si="35"/>
        <v/>
      </c>
      <c r="AB84" s="5" t="str">
        <f t="shared" si="36"/>
        <v/>
      </c>
      <c r="AC84" s="5" t="str">
        <f t="shared" si="37"/>
        <v/>
      </c>
      <c r="AD84" s="5" t="str">
        <f t="shared" si="38"/>
        <v/>
      </c>
      <c r="AE84" s="5" t="str">
        <f t="shared" si="39"/>
        <v/>
      </c>
      <c r="AF84" s="39" t="str">
        <f t="shared" si="28"/>
        <v/>
      </c>
    </row>
    <row r="85" spans="1:32" ht="94.95" customHeight="1">
      <c r="A85" s="66" t="str">
        <f>IFERROR(INDEX('（ア）【入力シート】'!C:C,1/LARGE(INDEX(('（ア）【入力シート】'!$B$9:$B$58="〇")/ROW('（ア）【入力シート】'!$A$9:$A$58),0),ROW(#REF!))),"")</f>
        <v/>
      </c>
      <c r="B85" s="66"/>
      <c r="C85" s="68" t="str">
        <f t="shared" si="27"/>
        <v/>
      </c>
      <c r="D85" s="67" t="str">
        <f>IFERROR(INDEX('（ア）【入力シート】'!E:E,1/LARGE(INDEX(('（ア）【入力シート】'!$B$9:$B$58="〇")/ROW('（ア）【入力シート】'!$A$9:$A$58),0),ROW(E79))),"")</f>
        <v/>
      </c>
      <c r="E85" s="67" t="str">
        <f>IFERROR(INDEX('（ア）【入力シート】'!F:F,1/LARGE(INDEX(('（ア）【入力シート】'!$B$9:$B$58="〇")/ROW('（ア）【入力シート】'!$A$9:$A$58),0),ROW(F79))),"")</f>
        <v/>
      </c>
      <c r="F85" s="67" t="str">
        <f>IFERROR(INDEX('（ア）【入力シート】'!G:G,1/LARGE(INDEX(('（ア）【入力シート】'!$B$9:$B$58="〇")/ROW('（ア）【入力シート】'!$A$9:$A$58),0),ROW(G79))),"")</f>
        <v/>
      </c>
      <c r="G85" s="69" t="str">
        <f>IFERROR(INDEX('（ア）【入力シート】'!H:H,1/LARGE(INDEX(('（ア）【入力シート】'!$B$9:$B$58="〇")/ROW('（ア）【入力シート】'!$A$9:$A$58),0),ROW(H79))),"")</f>
        <v/>
      </c>
      <c r="H85" s="54" t="str">
        <f>IFERROR(INDEX('（ア）【入力シート】'!I:I,1/LARGE(INDEX(('（ア）【入力シート】'!$B$9:$B$58="〇")/ROW('（ア）【入力シート】'!$A$9:$A$58),0),ROW(I79))),"")</f>
        <v/>
      </c>
      <c r="I85" s="54" t="str">
        <f>IFERROR(INDEX('（ア）【入力シート】'!J:J,1/LARGE(INDEX(('（ア）【入力シート】'!$B$9:$B$58="〇")/ROW('（ア）【入力シート】'!$A$9:$A$58),0),ROW(J79))),"")</f>
        <v/>
      </c>
      <c r="J85" s="55" t="str">
        <f>IFERROR(INDEX('（ア）【入力シート】'!K:K,1/LARGE(INDEX(('（ア）【入力シート】'!$B$9:$B$58="〇")/ROW('（ア）【入力シート】'!$A$9:$A$58),0),ROW(K80))),"")</f>
        <v/>
      </c>
      <c r="K85" s="55" t="str">
        <f>IFERROR(INDEX('（ア）【入力シート】'!L:L,1/LARGE(INDEX(('（ア）【入力シート】'!$B$9:$B$58="〇")/ROW('（ア）【入力シート】'!$A$9:$A$58),0),ROW(L80))),"")</f>
        <v/>
      </c>
      <c r="L85" s="55" t="str">
        <f>IFERROR(INDEX('（ア）【入力シート】'!M:M,1/LARGE(INDEX(('（ア）【入力シート】'!$B$9:$B$58="〇")/ROW('（ア）【入力シート】'!$A$9:$A$58),0),ROW(M80))),"")</f>
        <v/>
      </c>
      <c r="M85" s="55" t="str">
        <f>IFERROR(INDEX('（ア）【入力シート】'!N:N,1/LARGE(INDEX(('（ア）【入力シート】'!$B$9:$B$58="〇")/ROW('（ア）【入力シート】'!$A$9:$A$58),0),ROW(N80))),"")</f>
        <v/>
      </c>
      <c r="N85" s="55" t="str">
        <f>IFERROR(INDEX('（ア）【入力シート】'!O:O,1/LARGE(INDEX(('（ア）【入力シート】'!$B$9:$B$58="〇")/ROW('（ア）【入力シート】'!$A$9:$A$58),0),ROW(O80))),"")</f>
        <v/>
      </c>
      <c r="O85" s="55" t="str">
        <f>IFERROR(INDEX('（ア）【入力シート】'!P:P,1/LARGE(INDEX(('（ア）【入力シート】'!$B$9:$B$58="〇")/ROW('（ア）【入力シート】'!$A$9:$A$58),0),ROW(P80))),"")</f>
        <v/>
      </c>
      <c r="P85" s="55" t="str">
        <f>IFERROR(INDEX('（ア）【入力シート】'!Q:Q,1/LARGE(INDEX(('（ア）【入力シート】'!$B$9:$B$58="〇")/ROW('（ア）【入力シート】'!$A$9:$A$58),0),ROW(Q80))),"")</f>
        <v/>
      </c>
      <c r="Q85" s="55" t="str">
        <f>IFERROR(INDEX('（ア）【入力シート】'!R:R,1/LARGE(INDEX(('（ア）【入力シート】'!$B$9:$B$58="〇")/ROW('（ア）【入力シート】'!$A$9:$A$58),0),ROW(R80))),"")</f>
        <v/>
      </c>
      <c r="R85" s="55" t="str">
        <f>IFERROR(INDEX('（ア）【入力シート】'!S:S,1/LARGE(INDEX(('（ア）【入力シート】'!$B$9:$B$58="〇")/ROW('（ア）【入力シート】'!$A$9:$A$58),0),ROW(S80))),"")</f>
        <v/>
      </c>
      <c r="S85" s="55" t="str">
        <f>IFERROR(INDEX('（ア）【入力シート】'!T:T,1/LARGE(INDEX(('（ア）【入力シート】'!$B$9:$B$58="〇")/ROW('（ア）【入力シート】'!$A$9:$A$58),0),ROW(T80))),"")</f>
        <v/>
      </c>
      <c r="T85" s="55" t="str">
        <f>IFERROR(INDEX('（ア）【入力シート】'!U:U,1/LARGE(INDEX(('（ア）【入力シート】'!$B$9:$B$58="〇")/ROW('（ア）【入力シート】'!$A$9:$A$58),0),ROW(U80))),"")</f>
        <v/>
      </c>
      <c r="U85" s="5" t="str">
        <f t="shared" si="29"/>
        <v/>
      </c>
      <c r="V85" s="5" t="str">
        <f t="shared" si="30"/>
        <v/>
      </c>
      <c r="W85" s="5" t="str">
        <f t="shared" si="31"/>
        <v/>
      </c>
      <c r="X85" s="5" t="str">
        <f t="shared" si="32"/>
        <v/>
      </c>
      <c r="Y85" s="5" t="str">
        <f t="shared" si="33"/>
        <v/>
      </c>
      <c r="Z85" s="5" t="str">
        <f t="shared" si="34"/>
        <v/>
      </c>
      <c r="AA85" s="5" t="str">
        <f t="shared" si="35"/>
        <v/>
      </c>
      <c r="AB85" s="5" t="str">
        <f t="shared" si="36"/>
        <v/>
      </c>
      <c r="AC85" s="5" t="str">
        <f t="shared" si="37"/>
        <v/>
      </c>
      <c r="AD85" s="5" t="str">
        <f t="shared" si="38"/>
        <v/>
      </c>
      <c r="AE85" s="5" t="str">
        <f t="shared" si="39"/>
        <v/>
      </c>
      <c r="AF85" s="39" t="str">
        <f t="shared" si="28"/>
        <v/>
      </c>
    </row>
    <row r="86" spans="1:32" ht="94.95" customHeight="1">
      <c r="A86" s="66" t="str">
        <f>IFERROR(INDEX('（ア）【入力シート】'!C:C,1/LARGE(INDEX(('（ア）【入力シート】'!$B$9:$B$58="〇")/ROW('（ア）【入力シート】'!$A$9:$A$58),0),ROW(#REF!))),"")</f>
        <v/>
      </c>
      <c r="B86" s="66"/>
      <c r="C86" s="68" t="str">
        <f t="shared" si="27"/>
        <v/>
      </c>
      <c r="D86" s="67" t="str">
        <f>IFERROR(INDEX('（ア）【入力シート】'!E:E,1/LARGE(INDEX(('（ア）【入力シート】'!$B$9:$B$58="〇")/ROW('（ア）【入力シート】'!$A$9:$A$58),0),ROW(E80))),"")</f>
        <v/>
      </c>
      <c r="E86" s="67" t="str">
        <f>IFERROR(INDEX('（ア）【入力シート】'!F:F,1/LARGE(INDEX(('（ア）【入力シート】'!$B$9:$B$58="〇")/ROW('（ア）【入力シート】'!$A$9:$A$58),0),ROW(F80))),"")</f>
        <v/>
      </c>
      <c r="F86" s="67" t="str">
        <f>IFERROR(INDEX('（ア）【入力シート】'!G:G,1/LARGE(INDEX(('（ア）【入力シート】'!$B$9:$B$58="〇")/ROW('（ア）【入力シート】'!$A$9:$A$58),0),ROW(G80))),"")</f>
        <v/>
      </c>
      <c r="G86" s="69" t="str">
        <f>IFERROR(INDEX('（ア）【入力シート】'!H:H,1/LARGE(INDEX(('（ア）【入力シート】'!$B$9:$B$58="〇")/ROW('（ア）【入力シート】'!$A$9:$A$58),0),ROW(H80))),"")</f>
        <v/>
      </c>
      <c r="H86" s="54" t="str">
        <f>IFERROR(INDEX('（ア）【入力シート】'!I:I,1/LARGE(INDEX(('（ア）【入力シート】'!$B$9:$B$58="〇")/ROW('（ア）【入力シート】'!$A$9:$A$58),0),ROW(I80))),"")</f>
        <v/>
      </c>
      <c r="I86" s="54" t="str">
        <f>IFERROR(INDEX('（ア）【入力シート】'!J:J,1/LARGE(INDEX(('（ア）【入力シート】'!$B$9:$B$58="〇")/ROW('（ア）【入力シート】'!$A$9:$A$58),0),ROW(J80))),"")</f>
        <v/>
      </c>
      <c r="J86" s="55" t="str">
        <f>IFERROR(INDEX('（ア）【入力シート】'!K:K,1/LARGE(INDEX(('（ア）【入力シート】'!$B$9:$B$58="〇")/ROW('（ア）【入力シート】'!$A$9:$A$58),0),ROW(K81))),"")</f>
        <v/>
      </c>
      <c r="K86" s="55" t="str">
        <f>IFERROR(INDEX('（ア）【入力シート】'!L:L,1/LARGE(INDEX(('（ア）【入力シート】'!$B$9:$B$58="〇")/ROW('（ア）【入力シート】'!$A$9:$A$58),0),ROW(L81))),"")</f>
        <v/>
      </c>
      <c r="L86" s="55" t="str">
        <f>IFERROR(INDEX('（ア）【入力シート】'!M:M,1/LARGE(INDEX(('（ア）【入力シート】'!$B$9:$B$58="〇")/ROW('（ア）【入力シート】'!$A$9:$A$58),0),ROW(M81))),"")</f>
        <v/>
      </c>
      <c r="M86" s="55" t="str">
        <f>IFERROR(INDEX('（ア）【入力シート】'!N:N,1/LARGE(INDEX(('（ア）【入力シート】'!$B$9:$B$58="〇")/ROW('（ア）【入力シート】'!$A$9:$A$58),0),ROW(N81))),"")</f>
        <v/>
      </c>
      <c r="N86" s="55" t="str">
        <f>IFERROR(INDEX('（ア）【入力シート】'!O:O,1/LARGE(INDEX(('（ア）【入力シート】'!$B$9:$B$58="〇")/ROW('（ア）【入力シート】'!$A$9:$A$58),0),ROW(O81))),"")</f>
        <v/>
      </c>
      <c r="O86" s="55" t="str">
        <f>IFERROR(INDEX('（ア）【入力シート】'!P:P,1/LARGE(INDEX(('（ア）【入力シート】'!$B$9:$B$58="〇")/ROW('（ア）【入力シート】'!$A$9:$A$58),0),ROW(P81))),"")</f>
        <v/>
      </c>
      <c r="P86" s="55" t="str">
        <f>IFERROR(INDEX('（ア）【入力シート】'!Q:Q,1/LARGE(INDEX(('（ア）【入力シート】'!$B$9:$B$58="〇")/ROW('（ア）【入力シート】'!$A$9:$A$58),0),ROW(Q81))),"")</f>
        <v/>
      </c>
      <c r="Q86" s="55" t="str">
        <f>IFERROR(INDEX('（ア）【入力シート】'!R:R,1/LARGE(INDEX(('（ア）【入力シート】'!$B$9:$B$58="〇")/ROW('（ア）【入力シート】'!$A$9:$A$58),0),ROW(R81))),"")</f>
        <v/>
      </c>
      <c r="R86" s="55" t="str">
        <f>IFERROR(INDEX('（ア）【入力シート】'!S:S,1/LARGE(INDEX(('（ア）【入力シート】'!$B$9:$B$58="〇")/ROW('（ア）【入力シート】'!$A$9:$A$58),0),ROW(S81))),"")</f>
        <v/>
      </c>
      <c r="S86" s="55" t="str">
        <f>IFERROR(INDEX('（ア）【入力シート】'!T:T,1/LARGE(INDEX(('（ア）【入力シート】'!$B$9:$B$58="〇")/ROW('（ア）【入力シート】'!$A$9:$A$58),0),ROW(T81))),"")</f>
        <v/>
      </c>
      <c r="T86" s="55" t="str">
        <f>IFERROR(INDEX('（ア）【入力シート】'!U:U,1/LARGE(INDEX(('（ア）【入力シート】'!$B$9:$B$58="〇")/ROW('（ア）【入力シート】'!$A$9:$A$58),0),ROW(U81))),"")</f>
        <v/>
      </c>
      <c r="U86" s="5" t="str">
        <f t="shared" si="29"/>
        <v/>
      </c>
      <c r="V86" s="5" t="str">
        <f t="shared" si="30"/>
        <v/>
      </c>
      <c r="W86" s="5" t="str">
        <f t="shared" si="31"/>
        <v/>
      </c>
      <c r="X86" s="5" t="str">
        <f t="shared" si="32"/>
        <v/>
      </c>
      <c r="Y86" s="5" t="str">
        <f t="shared" si="33"/>
        <v/>
      </c>
      <c r="Z86" s="5" t="str">
        <f t="shared" si="34"/>
        <v/>
      </c>
      <c r="AA86" s="5" t="str">
        <f t="shared" si="35"/>
        <v/>
      </c>
      <c r="AB86" s="5" t="str">
        <f t="shared" si="36"/>
        <v/>
      </c>
      <c r="AC86" s="5" t="str">
        <f t="shared" si="37"/>
        <v/>
      </c>
      <c r="AD86" s="5" t="str">
        <f t="shared" si="38"/>
        <v/>
      </c>
      <c r="AE86" s="5" t="str">
        <f t="shared" si="39"/>
        <v/>
      </c>
      <c r="AF86" s="39" t="str">
        <f t="shared" si="28"/>
        <v/>
      </c>
    </row>
    <row r="87" spans="1:32" ht="94.95" customHeight="1">
      <c r="A87" s="66" t="str">
        <f>IFERROR(INDEX('（ア）【入力シート】'!C:C,1/LARGE(INDEX(('（ア）【入力シート】'!$B$9:$B$58="〇")/ROW('（ア）【入力シート】'!$A$9:$A$58),0),ROW(#REF!))),"")</f>
        <v/>
      </c>
      <c r="B87" s="66"/>
      <c r="C87" s="68" t="str">
        <f t="shared" si="27"/>
        <v/>
      </c>
      <c r="D87" s="67" t="str">
        <f>IFERROR(INDEX('（ア）【入力シート】'!E:E,1/LARGE(INDEX(('（ア）【入力シート】'!$B$9:$B$58="〇")/ROW('（ア）【入力シート】'!$A$9:$A$58),0),ROW(E81))),"")</f>
        <v/>
      </c>
      <c r="E87" s="67" t="str">
        <f>IFERROR(INDEX('（ア）【入力シート】'!F:F,1/LARGE(INDEX(('（ア）【入力シート】'!$B$9:$B$58="〇")/ROW('（ア）【入力シート】'!$A$9:$A$58),0),ROW(F81))),"")</f>
        <v/>
      </c>
      <c r="F87" s="67" t="str">
        <f>IFERROR(INDEX('（ア）【入力シート】'!G:G,1/LARGE(INDEX(('（ア）【入力シート】'!$B$9:$B$58="〇")/ROW('（ア）【入力シート】'!$A$9:$A$58),0),ROW(G81))),"")</f>
        <v/>
      </c>
      <c r="G87" s="69" t="str">
        <f>IFERROR(INDEX('（ア）【入力シート】'!H:H,1/LARGE(INDEX(('（ア）【入力シート】'!$B$9:$B$58="〇")/ROW('（ア）【入力シート】'!$A$9:$A$58),0),ROW(H81))),"")</f>
        <v/>
      </c>
      <c r="H87" s="54" t="str">
        <f>IFERROR(INDEX('（ア）【入力シート】'!I:I,1/LARGE(INDEX(('（ア）【入力シート】'!$B$9:$B$58="〇")/ROW('（ア）【入力シート】'!$A$9:$A$58),0),ROW(I81))),"")</f>
        <v/>
      </c>
      <c r="I87" s="54" t="str">
        <f>IFERROR(INDEX('（ア）【入力シート】'!J:J,1/LARGE(INDEX(('（ア）【入力シート】'!$B$9:$B$58="〇")/ROW('（ア）【入力シート】'!$A$9:$A$58),0),ROW(J81))),"")</f>
        <v/>
      </c>
      <c r="J87" s="55" t="str">
        <f>IFERROR(INDEX('（ア）【入力シート】'!K:K,1/LARGE(INDEX(('（ア）【入力シート】'!$B$9:$B$58="〇")/ROW('（ア）【入力シート】'!$A$9:$A$58),0),ROW(K82))),"")</f>
        <v/>
      </c>
      <c r="K87" s="55" t="str">
        <f>IFERROR(INDEX('（ア）【入力シート】'!L:L,1/LARGE(INDEX(('（ア）【入力シート】'!$B$9:$B$58="〇")/ROW('（ア）【入力シート】'!$A$9:$A$58),0),ROW(L82))),"")</f>
        <v/>
      </c>
      <c r="L87" s="55" t="str">
        <f>IFERROR(INDEX('（ア）【入力シート】'!M:M,1/LARGE(INDEX(('（ア）【入力シート】'!$B$9:$B$58="〇")/ROW('（ア）【入力シート】'!$A$9:$A$58),0),ROW(M82))),"")</f>
        <v/>
      </c>
      <c r="M87" s="55" t="str">
        <f>IFERROR(INDEX('（ア）【入力シート】'!N:N,1/LARGE(INDEX(('（ア）【入力シート】'!$B$9:$B$58="〇")/ROW('（ア）【入力シート】'!$A$9:$A$58),0),ROW(N82))),"")</f>
        <v/>
      </c>
      <c r="N87" s="55" t="str">
        <f>IFERROR(INDEX('（ア）【入力シート】'!O:O,1/LARGE(INDEX(('（ア）【入力シート】'!$B$9:$B$58="〇")/ROW('（ア）【入力シート】'!$A$9:$A$58),0),ROW(O82))),"")</f>
        <v/>
      </c>
      <c r="O87" s="55" t="str">
        <f>IFERROR(INDEX('（ア）【入力シート】'!P:P,1/LARGE(INDEX(('（ア）【入力シート】'!$B$9:$B$58="〇")/ROW('（ア）【入力シート】'!$A$9:$A$58),0),ROW(P82))),"")</f>
        <v/>
      </c>
      <c r="P87" s="55" t="str">
        <f>IFERROR(INDEX('（ア）【入力シート】'!Q:Q,1/LARGE(INDEX(('（ア）【入力シート】'!$B$9:$B$58="〇")/ROW('（ア）【入力シート】'!$A$9:$A$58),0),ROW(Q82))),"")</f>
        <v/>
      </c>
      <c r="Q87" s="55" t="str">
        <f>IFERROR(INDEX('（ア）【入力シート】'!R:R,1/LARGE(INDEX(('（ア）【入力シート】'!$B$9:$B$58="〇")/ROW('（ア）【入力シート】'!$A$9:$A$58),0),ROW(R82))),"")</f>
        <v/>
      </c>
      <c r="R87" s="55" t="str">
        <f>IFERROR(INDEX('（ア）【入力シート】'!S:S,1/LARGE(INDEX(('（ア）【入力シート】'!$B$9:$B$58="〇")/ROW('（ア）【入力シート】'!$A$9:$A$58),0),ROW(S82))),"")</f>
        <v/>
      </c>
      <c r="S87" s="55" t="str">
        <f>IFERROR(INDEX('（ア）【入力シート】'!T:T,1/LARGE(INDEX(('（ア）【入力シート】'!$B$9:$B$58="〇")/ROW('（ア）【入力シート】'!$A$9:$A$58),0),ROW(T82))),"")</f>
        <v/>
      </c>
      <c r="T87" s="55" t="str">
        <f>IFERROR(INDEX('（ア）【入力シート】'!U:U,1/LARGE(INDEX(('（ア）【入力シート】'!$B$9:$B$58="〇")/ROW('（ア）【入力シート】'!$A$9:$A$58),0),ROW(U82))),"")</f>
        <v/>
      </c>
      <c r="U87" s="5" t="str">
        <f t="shared" si="29"/>
        <v/>
      </c>
      <c r="V87" s="5" t="str">
        <f t="shared" si="30"/>
        <v/>
      </c>
      <c r="W87" s="5" t="str">
        <f t="shared" si="31"/>
        <v/>
      </c>
      <c r="X87" s="5" t="str">
        <f t="shared" si="32"/>
        <v/>
      </c>
      <c r="Y87" s="5" t="str">
        <f t="shared" si="33"/>
        <v/>
      </c>
      <c r="Z87" s="5" t="str">
        <f t="shared" si="34"/>
        <v/>
      </c>
      <c r="AA87" s="5" t="str">
        <f t="shared" si="35"/>
        <v/>
      </c>
      <c r="AB87" s="5" t="str">
        <f t="shared" si="36"/>
        <v/>
      </c>
      <c r="AC87" s="5" t="str">
        <f t="shared" si="37"/>
        <v/>
      </c>
      <c r="AD87" s="5" t="str">
        <f t="shared" si="38"/>
        <v/>
      </c>
      <c r="AE87" s="5" t="str">
        <f t="shared" si="39"/>
        <v/>
      </c>
      <c r="AF87" s="39" t="str">
        <f t="shared" si="28"/>
        <v/>
      </c>
    </row>
    <row r="88" spans="1:32" ht="94.95" customHeight="1">
      <c r="A88" s="66" t="str">
        <f>IFERROR(INDEX('（ア）【入力シート】'!C:C,1/LARGE(INDEX(('（ア）【入力シート】'!$B$9:$B$58="〇")/ROW('（ア）【入力シート】'!$A$9:$A$58),0),ROW(#REF!))),"")</f>
        <v/>
      </c>
      <c r="B88" s="66"/>
      <c r="C88" s="68" t="str">
        <f t="shared" si="27"/>
        <v/>
      </c>
      <c r="D88" s="67" t="str">
        <f>IFERROR(INDEX('（ア）【入力シート】'!E:E,1/LARGE(INDEX(('（ア）【入力シート】'!$B$9:$B$58="〇")/ROW('（ア）【入力シート】'!$A$9:$A$58),0),ROW(E82))),"")</f>
        <v/>
      </c>
      <c r="E88" s="67" t="str">
        <f>IFERROR(INDEX('（ア）【入力シート】'!F:F,1/LARGE(INDEX(('（ア）【入力シート】'!$B$9:$B$58="〇")/ROW('（ア）【入力シート】'!$A$9:$A$58),0),ROW(F82))),"")</f>
        <v/>
      </c>
      <c r="F88" s="67" t="str">
        <f>IFERROR(INDEX('（ア）【入力シート】'!G:G,1/LARGE(INDEX(('（ア）【入力シート】'!$B$9:$B$58="〇")/ROW('（ア）【入力シート】'!$A$9:$A$58),0),ROW(G82))),"")</f>
        <v/>
      </c>
      <c r="G88" s="69" t="str">
        <f>IFERROR(INDEX('（ア）【入力シート】'!H:H,1/LARGE(INDEX(('（ア）【入力シート】'!$B$9:$B$58="〇")/ROW('（ア）【入力シート】'!$A$9:$A$58),0),ROW(H82))),"")</f>
        <v/>
      </c>
      <c r="H88" s="54" t="str">
        <f>IFERROR(INDEX('（ア）【入力シート】'!I:I,1/LARGE(INDEX(('（ア）【入力シート】'!$B$9:$B$58="〇")/ROW('（ア）【入力シート】'!$A$9:$A$58),0),ROW(I82))),"")</f>
        <v/>
      </c>
      <c r="I88" s="54" t="str">
        <f>IFERROR(INDEX('（ア）【入力シート】'!J:J,1/LARGE(INDEX(('（ア）【入力シート】'!$B$9:$B$58="〇")/ROW('（ア）【入力シート】'!$A$9:$A$58),0),ROW(J82))),"")</f>
        <v/>
      </c>
      <c r="J88" s="55" t="str">
        <f>IFERROR(INDEX('（ア）【入力シート】'!K:K,1/LARGE(INDEX(('（ア）【入力シート】'!$B$9:$B$58="〇")/ROW('（ア）【入力シート】'!$A$9:$A$58),0),ROW(K83))),"")</f>
        <v/>
      </c>
      <c r="K88" s="55" t="str">
        <f>IFERROR(INDEX('（ア）【入力シート】'!L:L,1/LARGE(INDEX(('（ア）【入力シート】'!$B$9:$B$58="〇")/ROW('（ア）【入力シート】'!$A$9:$A$58),0),ROW(L83))),"")</f>
        <v/>
      </c>
      <c r="L88" s="55" t="str">
        <f>IFERROR(INDEX('（ア）【入力シート】'!M:M,1/LARGE(INDEX(('（ア）【入力シート】'!$B$9:$B$58="〇")/ROW('（ア）【入力シート】'!$A$9:$A$58),0),ROW(M83))),"")</f>
        <v/>
      </c>
      <c r="M88" s="55" t="str">
        <f>IFERROR(INDEX('（ア）【入力シート】'!N:N,1/LARGE(INDEX(('（ア）【入力シート】'!$B$9:$B$58="〇")/ROW('（ア）【入力シート】'!$A$9:$A$58),0),ROW(N83))),"")</f>
        <v/>
      </c>
      <c r="N88" s="55" t="str">
        <f>IFERROR(INDEX('（ア）【入力シート】'!O:O,1/LARGE(INDEX(('（ア）【入力シート】'!$B$9:$B$58="〇")/ROW('（ア）【入力シート】'!$A$9:$A$58),0),ROW(O83))),"")</f>
        <v/>
      </c>
      <c r="O88" s="55" t="str">
        <f>IFERROR(INDEX('（ア）【入力シート】'!P:P,1/LARGE(INDEX(('（ア）【入力シート】'!$B$9:$B$58="〇")/ROW('（ア）【入力シート】'!$A$9:$A$58),0),ROW(P83))),"")</f>
        <v/>
      </c>
      <c r="P88" s="55" t="str">
        <f>IFERROR(INDEX('（ア）【入力シート】'!Q:Q,1/LARGE(INDEX(('（ア）【入力シート】'!$B$9:$B$58="〇")/ROW('（ア）【入力シート】'!$A$9:$A$58),0),ROW(Q83))),"")</f>
        <v/>
      </c>
      <c r="Q88" s="55" t="str">
        <f>IFERROR(INDEX('（ア）【入力シート】'!R:R,1/LARGE(INDEX(('（ア）【入力シート】'!$B$9:$B$58="〇")/ROW('（ア）【入力シート】'!$A$9:$A$58),0),ROW(R83))),"")</f>
        <v/>
      </c>
      <c r="R88" s="55" t="str">
        <f>IFERROR(INDEX('（ア）【入力シート】'!S:S,1/LARGE(INDEX(('（ア）【入力シート】'!$B$9:$B$58="〇")/ROW('（ア）【入力シート】'!$A$9:$A$58),0),ROW(S83))),"")</f>
        <v/>
      </c>
      <c r="S88" s="55" t="str">
        <f>IFERROR(INDEX('（ア）【入力シート】'!T:T,1/LARGE(INDEX(('（ア）【入力シート】'!$B$9:$B$58="〇")/ROW('（ア）【入力シート】'!$A$9:$A$58),0),ROW(T83))),"")</f>
        <v/>
      </c>
      <c r="T88" s="55" t="str">
        <f>IFERROR(INDEX('（ア）【入力シート】'!U:U,1/LARGE(INDEX(('（ア）【入力シート】'!$B$9:$B$58="〇")/ROW('（ア）【入力シート】'!$A$9:$A$58),0),ROW(U83))),"")</f>
        <v/>
      </c>
      <c r="U88" s="5" t="str">
        <f t="shared" si="29"/>
        <v/>
      </c>
      <c r="V88" s="5" t="str">
        <f t="shared" si="30"/>
        <v/>
      </c>
      <c r="W88" s="5" t="str">
        <f t="shared" si="31"/>
        <v/>
      </c>
      <c r="X88" s="5" t="str">
        <f t="shared" si="32"/>
        <v/>
      </c>
      <c r="Y88" s="5" t="str">
        <f t="shared" si="33"/>
        <v/>
      </c>
      <c r="Z88" s="5" t="str">
        <f t="shared" si="34"/>
        <v/>
      </c>
      <c r="AA88" s="5" t="str">
        <f t="shared" si="35"/>
        <v/>
      </c>
      <c r="AB88" s="5" t="str">
        <f t="shared" si="36"/>
        <v/>
      </c>
      <c r="AC88" s="5" t="str">
        <f t="shared" si="37"/>
        <v/>
      </c>
      <c r="AD88" s="5" t="str">
        <f t="shared" si="38"/>
        <v/>
      </c>
      <c r="AE88" s="5" t="str">
        <f t="shared" si="39"/>
        <v/>
      </c>
      <c r="AF88" s="39" t="str">
        <f t="shared" si="28"/>
        <v/>
      </c>
    </row>
    <row r="89" spans="1:32" ht="94.95" customHeight="1">
      <c r="A89" s="66" t="str">
        <f>IFERROR(INDEX('（ア）【入力シート】'!C:C,1/LARGE(INDEX(('（ア）【入力シート】'!$B$9:$B$58="〇")/ROW('（ア）【入力シート】'!$A$9:$A$58),0),ROW(#REF!))),"")</f>
        <v/>
      </c>
      <c r="B89" s="66"/>
      <c r="C89" s="68" t="str">
        <f t="shared" si="27"/>
        <v/>
      </c>
      <c r="D89" s="67" t="str">
        <f>IFERROR(INDEX('（ア）【入力シート】'!E:E,1/LARGE(INDEX(('（ア）【入力シート】'!$B$9:$B$58="〇")/ROW('（ア）【入力シート】'!$A$9:$A$58),0),ROW(E83))),"")</f>
        <v/>
      </c>
      <c r="E89" s="67" t="str">
        <f>IFERROR(INDEX('（ア）【入力シート】'!F:F,1/LARGE(INDEX(('（ア）【入力シート】'!$B$9:$B$58="〇")/ROW('（ア）【入力シート】'!$A$9:$A$58),0),ROW(F83))),"")</f>
        <v/>
      </c>
      <c r="F89" s="67" t="str">
        <f>IFERROR(INDEX('（ア）【入力シート】'!G:G,1/LARGE(INDEX(('（ア）【入力シート】'!$B$9:$B$58="〇")/ROW('（ア）【入力シート】'!$A$9:$A$58),0),ROW(G83))),"")</f>
        <v/>
      </c>
      <c r="G89" s="69" t="str">
        <f>IFERROR(INDEX('（ア）【入力シート】'!H:H,1/LARGE(INDEX(('（ア）【入力シート】'!$B$9:$B$58="〇")/ROW('（ア）【入力シート】'!$A$9:$A$58),0),ROW(H83))),"")</f>
        <v/>
      </c>
      <c r="H89" s="54" t="str">
        <f>IFERROR(INDEX('（ア）【入力シート】'!I:I,1/LARGE(INDEX(('（ア）【入力シート】'!$B$9:$B$58="〇")/ROW('（ア）【入力シート】'!$A$9:$A$58),0),ROW(I83))),"")</f>
        <v/>
      </c>
      <c r="I89" s="54" t="str">
        <f>IFERROR(INDEX('（ア）【入力シート】'!J:J,1/LARGE(INDEX(('（ア）【入力シート】'!$B$9:$B$58="〇")/ROW('（ア）【入力シート】'!$A$9:$A$58),0),ROW(J83))),"")</f>
        <v/>
      </c>
      <c r="J89" s="55" t="str">
        <f>IFERROR(INDEX('（ア）【入力シート】'!K:K,1/LARGE(INDEX(('（ア）【入力シート】'!$B$9:$B$58="〇")/ROW('（ア）【入力シート】'!$A$9:$A$58),0),ROW(K84))),"")</f>
        <v/>
      </c>
      <c r="K89" s="55" t="str">
        <f>IFERROR(INDEX('（ア）【入力シート】'!L:L,1/LARGE(INDEX(('（ア）【入力シート】'!$B$9:$B$58="〇")/ROW('（ア）【入力シート】'!$A$9:$A$58),0),ROW(L84))),"")</f>
        <v/>
      </c>
      <c r="L89" s="55" t="str">
        <f>IFERROR(INDEX('（ア）【入力シート】'!M:M,1/LARGE(INDEX(('（ア）【入力シート】'!$B$9:$B$58="〇")/ROW('（ア）【入力シート】'!$A$9:$A$58),0),ROW(M84))),"")</f>
        <v/>
      </c>
      <c r="M89" s="55" t="str">
        <f>IFERROR(INDEX('（ア）【入力シート】'!N:N,1/LARGE(INDEX(('（ア）【入力シート】'!$B$9:$B$58="〇")/ROW('（ア）【入力シート】'!$A$9:$A$58),0),ROW(N84))),"")</f>
        <v/>
      </c>
      <c r="N89" s="55" t="str">
        <f>IFERROR(INDEX('（ア）【入力シート】'!O:O,1/LARGE(INDEX(('（ア）【入力シート】'!$B$9:$B$58="〇")/ROW('（ア）【入力シート】'!$A$9:$A$58),0),ROW(O84))),"")</f>
        <v/>
      </c>
      <c r="O89" s="55" t="str">
        <f>IFERROR(INDEX('（ア）【入力シート】'!P:P,1/LARGE(INDEX(('（ア）【入力シート】'!$B$9:$B$58="〇")/ROW('（ア）【入力シート】'!$A$9:$A$58),0),ROW(P84))),"")</f>
        <v/>
      </c>
      <c r="P89" s="55" t="str">
        <f>IFERROR(INDEX('（ア）【入力シート】'!Q:Q,1/LARGE(INDEX(('（ア）【入力シート】'!$B$9:$B$58="〇")/ROW('（ア）【入力シート】'!$A$9:$A$58),0),ROW(Q84))),"")</f>
        <v/>
      </c>
      <c r="Q89" s="55" t="str">
        <f>IFERROR(INDEX('（ア）【入力シート】'!R:R,1/LARGE(INDEX(('（ア）【入力シート】'!$B$9:$B$58="〇")/ROW('（ア）【入力シート】'!$A$9:$A$58),0),ROW(R84))),"")</f>
        <v/>
      </c>
      <c r="R89" s="55" t="str">
        <f>IFERROR(INDEX('（ア）【入力シート】'!S:S,1/LARGE(INDEX(('（ア）【入力シート】'!$B$9:$B$58="〇")/ROW('（ア）【入力シート】'!$A$9:$A$58),0),ROW(S84))),"")</f>
        <v/>
      </c>
      <c r="S89" s="55" t="str">
        <f>IFERROR(INDEX('（ア）【入力シート】'!T:T,1/LARGE(INDEX(('（ア）【入力シート】'!$B$9:$B$58="〇")/ROW('（ア）【入力シート】'!$A$9:$A$58),0),ROW(T84))),"")</f>
        <v/>
      </c>
      <c r="T89" s="55" t="str">
        <f>IFERROR(INDEX('（ア）【入力シート】'!U:U,1/LARGE(INDEX(('（ア）【入力シート】'!$B$9:$B$58="〇")/ROW('（ア）【入力シート】'!$A$9:$A$58),0),ROW(U84))),"")</f>
        <v/>
      </c>
      <c r="U89" s="5" t="str">
        <f t="shared" si="29"/>
        <v/>
      </c>
      <c r="V89" s="5" t="str">
        <f t="shared" si="30"/>
        <v/>
      </c>
      <c r="W89" s="5" t="str">
        <f t="shared" si="31"/>
        <v/>
      </c>
      <c r="X89" s="5" t="str">
        <f t="shared" si="32"/>
        <v/>
      </c>
      <c r="Y89" s="5" t="str">
        <f t="shared" si="33"/>
        <v/>
      </c>
      <c r="Z89" s="5" t="str">
        <f t="shared" si="34"/>
        <v/>
      </c>
      <c r="AA89" s="5" t="str">
        <f t="shared" si="35"/>
        <v/>
      </c>
      <c r="AB89" s="5" t="str">
        <f t="shared" si="36"/>
        <v/>
      </c>
      <c r="AC89" s="5" t="str">
        <f t="shared" si="37"/>
        <v/>
      </c>
      <c r="AD89" s="5" t="str">
        <f t="shared" si="38"/>
        <v/>
      </c>
      <c r="AE89" s="5" t="str">
        <f t="shared" si="39"/>
        <v/>
      </c>
      <c r="AF89" s="39" t="str">
        <f t="shared" si="28"/>
        <v/>
      </c>
    </row>
    <row r="90" spans="1:32" ht="94.95" customHeight="1">
      <c r="A90" s="66" t="str">
        <f>IFERROR(INDEX('（ア）【入力シート】'!C:C,1/LARGE(INDEX(('（ア）【入力シート】'!$B$9:$B$58="〇")/ROW('（ア）【入力シート】'!$A$9:$A$58),0),ROW(#REF!))),"")</f>
        <v/>
      </c>
      <c r="B90" s="66"/>
      <c r="C90" s="68" t="str">
        <f t="shared" si="27"/>
        <v/>
      </c>
      <c r="D90" s="67" t="str">
        <f>IFERROR(INDEX('（ア）【入力シート】'!E:E,1/LARGE(INDEX(('（ア）【入力シート】'!$B$9:$B$58="〇")/ROW('（ア）【入力シート】'!$A$9:$A$58),0),ROW(E84))),"")</f>
        <v/>
      </c>
      <c r="E90" s="67" t="str">
        <f>IFERROR(INDEX('（ア）【入力シート】'!F:F,1/LARGE(INDEX(('（ア）【入力シート】'!$B$9:$B$58="〇")/ROW('（ア）【入力シート】'!$A$9:$A$58),0),ROW(F84))),"")</f>
        <v/>
      </c>
      <c r="F90" s="67" t="str">
        <f>IFERROR(INDEX('（ア）【入力シート】'!G:G,1/LARGE(INDEX(('（ア）【入力シート】'!$B$9:$B$58="〇")/ROW('（ア）【入力シート】'!$A$9:$A$58),0),ROW(G84))),"")</f>
        <v/>
      </c>
      <c r="G90" s="69" t="str">
        <f>IFERROR(INDEX('（ア）【入力シート】'!H:H,1/LARGE(INDEX(('（ア）【入力シート】'!$B$9:$B$58="〇")/ROW('（ア）【入力シート】'!$A$9:$A$58),0),ROW(H84))),"")</f>
        <v/>
      </c>
      <c r="H90" s="54" t="str">
        <f>IFERROR(INDEX('（ア）【入力シート】'!I:I,1/LARGE(INDEX(('（ア）【入力シート】'!$B$9:$B$58="〇")/ROW('（ア）【入力シート】'!$A$9:$A$58),0),ROW(I84))),"")</f>
        <v/>
      </c>
      <c r="I90" s="54" t="str">
        <f>IFERROR(INDEX('（ア）【入力シート】'!J:J,1/LARGE(INDEX(('（ア）【入力シート】'!$B$9:$B$58="〇")/ROW('（ア）【入力シート】'!$A$9:$A$58),0),ROW(J84))),"")</f>
        <v/>
      </c>
      <c r="J90" s="55" t="str">
        <f>IFERROR(INDEX('（ア）【入力シート】'!K:K,1/LARGE(INDEX(('（ア）【入力シート】'!$B$9:$B$58="〇")/ROW('（ア）【入力シート】'!$A$9:$A$58),0),ROW(K85))),"")</f>
        <v/>
      </c>
      <c r="K90" s="55" t="str">
        <f>IFERROR(INDEX('（ア）【入力シート】'!L:L,1/LARGE(INDEX(('（ア）【入力シート】'!$B$9:$B$58="〇")/ROW('（ア）【入力シート】'!$A$9:$A$58),0),ROW(L85))),"")</f>
        <v/>
      </c>
      <c r="L90" s="55" t="str">
        <f>IFERROR(INDEX('（ア）【入力シート】'!M:M,1/LARGE(INDEX(('（ア）【入力シート】'!$B$9:$B$58="〇")/ROW('（ア）【入力シート】'!$A$9:$A$58),0),ROW(M85))),"")</f>
        <v/>
      </c>
      <c r="M90" s="55" t="str">
        <f>IFERROR(INDEX('（ア）【入力シート】'!N:N,1/LARGE(INDEX(('（ア）【入力シート】'!$B$9:$B$58="〇")/ROW('（ア）【入力シート】'!$A$9:$A$58),0),ROW(N85))),"")</f>
        <v/>
      </c>
      <c r="N90" s="55" t="str">
        <f>IFERROR(INDEX('（ア）【入力シート】'!O:O,1/LARGE(INDEX(('（ア）【入力シート】'!$B$9:$B$58="〇")/ROW('（ア）【入力シート】'!$A$9:$A$58),0),ROW(O85))),"")</f>
        <v/>
      </c>
      <c r="O90" s="55" t="str">
        <f>IFERROR(INDEX('（ア）【入力シート】'!P:P,1/LARGE(INDEX(('（ア）【入力シート】'!$B$9:$B$58="〇")/ROW('（ア）【入力シート】'!$A$9:$A$58),0),ROW(P85))),"")</f>
        <v/>
      </c>
      <c r="P90" s="55" t="str">
        <f>IFERROR(INDEX('（ア）【入力シート】'!Q:Q,1/LARGE(INDEX(('（ア）【入力シート】'!$B$9:$B$58="〇")/ROW('（ア）【入力シート】'!$A$9:$A$58),0),ROW(Q85))),"")</f>
        <v/>
      </c>
      <c r="Q90" s="55" t="str">
        <f>IFERROR(INDEX('（ア）【入力シート】'!R:R,1/LARGE(INDEX(('（ア）【入力シート】'!$B$9:$B$58="〇")/ROW('（ア）【入力シート】'!$A$9:$A$58),0),ROW(R85))),"")</f>
        <v/>
      </c>
      <c r="R90" s="55" t="str">
        <f>IFERROR(INDEX('（ア）【入力シート】'!S:S,1/LARGE(INDEX(('（ア）【入力シート】'!$B$9:$B$58="〇")/ROW('（ア）【入力シート】'!$A$9:$A$58),0),ROW(S85))),"")</f>
        <v/>
      </c>
      <c r="S90" s="55" t="str">
        <f>IFERROR(INDEX('（ア）【入力シート】'!T:T,1/LARGE(INDEX(('（ア）【入力シート】'!$B$9:$B$58="〇")/ROW('（ア）【入力シート】'!$A$9:$A$58),0),ROW(T85))),"")</f>
        <v/>
      </c>
      <c r="T90" s="55" t="str">
        <f>IFERROR(INDEX('（ア）【入力シート】'!U:U,1/LARGE(INDEX(('（ア）【入力シート】'!$B$9:$B$58="〇")/ROW('（ア）【入力シート】'!$A$9:$A$58),0),ROW(U85))),"")</f>
        <v/>
      </c>
      <c r="U90" s="5" t="str">
        <f t="shared" si="29"/>
        <v/>
      </c>
      <c r="V90" s="5" t="str">
        <f t="shared" si="30"/>
        <v/>
      </c>
      <c r="W90" s="5" t="str">
        <f t="shared" si="31"/>
        <v/>
      </c>
      <c r="X90" s="5" t="str">
        <f t="shared" si="32"/>
        <v/>
      </c>
      <c r="Y90" s="5" t="str">
        <f t="shared" si="33"/>
        <v/>
      </c>
      <c r="Z90" s="5" t="str">
        <f t="shared" si="34"/>
        <v/>
      </c>
      <c r="AA90" s="5" t="str">
        <f t="shared" si="35"/>
        <v/>
      </c>
      <c r="AB90" s="5" t="str">
        <f t="shared" si="36"/>
        <v/>
      </c>
      <c r="AC90" s="5" t="str">
        <f t="shared" si="37"/>
        <v/>
      </c>
      <c r="AD90" s="5" t="str">
        <f t="shared" si="38"/>
        <v/>
      </c>
      <c r="AE90" s="5" t="str">
        <f t="shared" si="39"/>
        <v/>
      </c>
      <c r="AF90" s="39" t="str">
        <f t="shared" si="28"/>
        <v/>
      </c>
    </row>
    <row r="91" spans="1:32" ht="94.95" customHeight="1">
      <c r="A91" s="66" t="str">
        <f>IFERROR(INDEX('（ア）【入力シート】'!C:C,1/LARGE(INDEX(('（ア）【入力シート】'!$B$9:$B$58="〇")/ROW('（ア）【入力シート】'!$A$9:$A$58),0),ROW(#REF!))),"")</f>
        <v/>
      </c>
      <c r="B91" s="66"/>
      <c r="C91" s="68" t="str">
        <f t="shared" si="27"/>
        <v/>
      </c>
      <c r="D91" s="67" t="str">
        <f>IFERROR(INDEX('（ア）【入力シート】'!E:E,1/LARGE(INDEX(('（ア）【入力シート】'!$B$9:$B$58="〇")/ROW('（ア）【入力シート】'!$A$9:$A$58),0),ROW(E85))),"")</f>
        <v/>
      </c>
      <c r="E91" s="67" t="str">
        <f>IFERROR(INDEX('（ア）【入力シート】'!F:F,1/LARGE(INDEX(('（ア）【入力シート】'!$B$9:$B$58="〇")/ROW('（ア）【入力シート】'!$A$9:$A$58),0),ROW(F85))),"")</f>
        <v/>
      </c>
      <c r="F91" s="67" t="str">
        <f>IFERROR(INDEX('（ア）【入力シート】'!G:G,1/LARGE(INDEX(('（ア）【入力シート】'!$B$9:$B$58="〇")/ROW('（ア）【入力シート】'!$A$9:$A$58),0),ROW(G85))),"")</f>
        <v/>
      </c>
      <c r="G91" s="69" t="str">
        <f>IFERROR(INDEX('（ア）【入力シート】'!H:H,1/LARGE(INDEX(('（ア）【入力シート】'!$B$9:$B$58="〇")/ROW('（ア）【入力シート】'!$A$9:$A$58),0),ROW(H85))),"")</f>
        <v/>
      </c>
      <c r="H91" s="54" t="str">
        <f>IFERROR(INDEX('（ア）【入力シート】'!I:I,1/LARGE(INDEX(('（ア）【入力シート】'!$B$9:$B$58="〇")/ROW('（ア）【入力シート】'!$A$9:$A$58),0),ROW(I85))),"")</f>
        <v/>
      </c>
      <c r="I91" s="54" t="str">
        <f>IFERROR(INDEX('（ア）【入力シート】'!J:J,1/LARGE(INDEX(('（ア）【入力シート】'!$B$9:$B$58="〇")/ROW('（ア）【入力シート】'!$A$9:$A$58),0),ROW(J85))),"")</f>
        <v/>
      </c>
      <c r="J91" s="55" t="str">
        <f>IFERROR(INDEX('（ア）【入力シート】'!K:K,1/LARGE(INDEX(('（ア）【入力シート】'!$B$9:$B$58="〇")/ROW('（ア）【入力シート】'!$A$9:$A$58),0),ROW(K86))),"")</f>
        <v/>
      </c>
      <c r="K91" s="55" t="str">
        <f>IFERROR(INDEX('（ア）【入力シート】'!L:L,1/LARGE(INDEX(('（ア）【入力シート】'!$B$9:$B$58="〇")/ROW('（ア）【入力シート】'!$A$9:$A$58),0),ROW(L86))),"")</f>
        <v/>
      </c>
      <c r="L91" s="55" t="str">
        <f>IFERROR(INDEX('（ア）【入力シート】'!M:M,1/LARGE(INDEX(('（ア）【入力シート】'!$B$9:$B$58="〇")/ROW('（ア）【入力シート】'!$A$9:$A$58),0),ROW(M86))),"")</f>
        <v/>
      </c>
      <c r="M91" s="55" t="str">
        <f>IFERROR(INDEX('（ア）【入力シート】'!N:N,1/LARGE(INDEX(('（ア）【入力シート】'!$B$9:$B$58="〇")/ROW('（ア）【入力シート】'!$A$9:$A$58),0),ROW(N86))),"")</f>
        <v/>
      </c>
      <c r="N91" s="55" t="str">
        <f>IFERROR(INDEX('（ア）【入力シート】'!O:O,1/LARGE(INDEX(('（ア）【入力シート】'!$B$9:$B$58="〇")/ROW('（ア）【入力シート】'!$A$9:$A$58),0),ROW(O86))),"")</f>
        <v/>
      </c>
      <c r="O91" s="55" t="str">
        <f>IFERROR(INDEX('（ア）【入力シート】'!P:P,1/LARGE(INDEX(('（ア）【入力シート】'!$B$9:$B$58="〇")/ROW('（ア）【入力シート】'!$A$9:$A$58),0),ROW(P86))),"")</f>
        <v/>
      </c>
      <c r="P91" s="55" t="str">
        <f>IFERROR(INDEX('（ア）【入力シート】'!Q:Q,1/LARGE(INDEX(('（ア）【入力シート】'!$B$9:$B$58="〇")/ROW('（ア）【入力シート】'!$A$9:$A$58),0),ROW(Q86))),"")</f>
        <v/>
      </c>
      <c r="Q91" s="55" t="str">
        <f>IFERROR(INDEX('（ア）【入力シート】'!R:R,1/LARGE(INDEX(('（ア）【入力シート】'!$B$9:$B$58="〇")/ROW('（ア）【入力シート】'!$A$9:$A$58),0),ROW(R86))),"")</f>
        <v/>
      </c>
      <c r="R91" s="55" t="str">
        <f>IFERROR(INDEX('（ア）【入力シート】'!S:S,1/LARGE(INDEX(('（ア）【入力シート】'!$B$9:$B$58="〇")/ROW('（ア）【入力シート】'!$A$9:$A$58),0),ROW(S86))),"")</f>
        <v/>
      </c>
      <c r="S91" s="55" t="str">
        <f>IFERROR(INDEX('（ア）【入力シート】'!T:T,1/LARGE(INDEX(('（ア）【入力シート】'!$B$9:$B$58="〇")/ROW('（ア）【入力シート】'!$A$9:$A$58),0),ROW(T86))),"")</f>
        <v/>
      </c>
      <c r="T91" s="55" t="str">
        <f>IFERROR(INDEX('（ア）【入力シート】'!U:U,1/LARGE(INDEX(('（ア）【入力シート】'!$B$9:$B$58="〇")/ROW('（ア）【入力シート】'!$A$9:$A$58),0),ROW(U86))),"")</f>
        <v/>
      </c>
      <c r="U91" s="5" t="str">
        <f t="shared" si="29"/>
        <v/>
      </c>
      <c r="V91" s="5" t="str">
        <f t="shared" si="30"/>
        <v/>
      </c>
      <c r="W91" s="5" t="str">
        <f t="shared" si="31"/>
        <v/>
      </c>
      <c r="X91" s="5" t="str">
        <f t="shared" si="32"/>
        <v/>
      </c>
      <c r="Y91" s="5" t="str">
        <f t="shared" si="33"/>
        <v/>
      </c>
      <c r="Z91" s="5" t="str">
        <f t="shared" si="34"/>
        <v/>
      </c>
      <c r="AA91" s="5" t="str">
        <f t="shared" si="35"/>
        <v/>
      </c>
      <c r="AB91" s="5" t="str">
        <f t="shared" si="36"/>
        <v/>
      </c>
      <c r="AC91" s="5" t="str">
        <f t="shared" si="37"/>
        <v/>
      </c>
      <c r="AD91" s="5" t="str">
        <f t="shared" si="38"/>
        <v/>
      </c>
      <c r="AE91" s="5" t="str">
        <f t="shared" si="39"/>
        <v/>
      </c>
      <c r="AF91" s="39" t="str">
        <f t="shared" si="28"/>
        <v/>
      </c>
    </row>
    <row r="92" spans="1:32" ht="94.95" customHeight="1">
      <c r="A92" s="66" t="str">
        <f>IFERROR(INDEX('（ア）【入力シート】'!C:C,1/LARGE(INDEX(('（ア）【入力シート】'!$B$9:$B$58="〇")/ROW('（ア）【入力シート】'!$A$9:$A$58),0),ROW(#REF!))),"")</f>
        <v/>
      </c>
      <c r="B92" s="66"/>
      <c r="C92" s="68" t="str">
        <f t="shared" si="27"/>
        <v/>
      </c>
      <c r="D92" s="67" t="str">
        <f>IFERROR(INDEX('（ア）【入力シート】'!E:E,1/LARGE(INDEX(('（ア）【入力シート】'!$B$9:$B$58="〇")/ROW('（ア）【入力シート】'!$A$9:$A$58),0),ROW(E86))),"")</f>
        <v/>
      </c>
      <c r="E92" s="67" t="str">
        <f>IFERROR(INDEX('（ア）【入力シート】'!F:F,1/LARGE(INDEX(('（ア）【入力シート】'!$B$9:$B$58="〇")/ROW('（ア）【入力シート】'!$A$9:$A$58),0),ROW(F86))),"")</f>
        <v/>
      </c>
      <c r="F92" s="67" t="str">
        <f>IFERROR(INDEX('（ア）【入力シート】'!G:G,1/LARGE(INDEX(('（ア）【入力シート】'!$B$9:$B$58="〇")/ROW('（ア）【入力シート】'!$A$9:$A$58),0),ROW(G86))),"")</f>
        <v/>
      </c>
      <c r="G92" s="69" t="str">
        <f>IFERROR(INDEX('（ア）【入力シート】'!H:H,1/LARGE(INDEX(('（ア）【入力シート】'!$B$9:$B$58="〇")/ROW('（ア）【入力シート】'!$A$9:$A$58),0),ROW(H86))),"")</f>
        <v/>
      </c>
      <c r="H92" s="54" t="str">
        <f>IFERROR(INDEX('（ア）【入力シート】'!I:I,1/LARGE(INDEX(('（ア）【入力シート】'!$B$9:$B$58="〇")/ROW('（ア）【入力シート】'!$A$9:$A$58),0),ROW(I86))),"")</f>
        <v/>
      </c>
      <c r="I92" s="54" t="str">
        <f>IFERROR(INDEX('（ア）【入力シート】'!J:J,1/LARGE(INDEX(('（ア）【入力シート】'!$B$9:$B$58="〇")/ROW('（ア）【入力シート】'!$A$9:$A$58),0),ROW(J86))),"")</f>
        <v/>
      </c>
      <c r="J92" s="55" t="str">
        <f>IFERROR(INDEX('（ア）【入力シート】'!K:K,1/LARGE(INDEX(('（ア）【入力シート】'!$B$9:$B$58="〇")/ROW('（ア）【入力シート】'!$A$9:$A$58),0),ROW(K87))),"")</f>
        <v/>
      </c>
      <c r="K92" s="55" t="str">
        <f>IFERROR(INDEX('（ア）【入力シート】'!L:L,1/LARGE(INDEX(('（ア）【入力シート】'!$B$9:$B$58="〇")/ROW('（ア）【入力シート】'!$A$9:$A$58),0),ROW(L87))),"")</f>
        <v/>
      </c>
      <c r="L92" s="55" t="str">
        <f>IFERROR(INDEX('（ア）【入力シート】'!M:M,1/LARGE(INDEX(('（ア）【入力シート】'!$B$9:$B$58="〇")/ROW('（ア）【入力シート】'!$A$9:$A$58),0),ROW(M87))),"")</f>
        <v/>
      </c>
      <c r="M92" s="55" t="str">
        <f>IFERROR(INDEX('（ア）【入力シート】'!N:N,1/LARGE(INDEX(('（ア）【入力シート】'!$B$9:$B$58="〇")/ROW('（ア）【入力シート】'!$A$9:$A$58),0),ROW(N87))),"")</f>
        <v/>
      </c>
      <c r="N92" s="55" t="str">
        <f>IFERROR(INDEX('（ア）【入力シート】'!O:O,1/LARGE(INDEX(('（ア）【入力シート】'!$B$9:$B$58="〇")/ROW('（ア）【入力シート】'!$A$9:$A$58),0),ROW(O87))),"")</f>
        <v/>
      </c>
      <c r="O92" s="55" t="str">
        <f>IFERROR(INDEX('（ア）【入力シート】'!P:P,1/LARGE(INDEX(('（ア）【入力シート】'!$B$9:$B$58="〇")/ROW('（ア）【入力シート】'!$A$9:$A$58),0),ROW(P87))),"")</f>
        <v/>
      </c>
      <c r="P92" s="55" t="str">
        <f>IFERROR(INDEX('（ア）【入力シート】'!Q:Q,1/LARGE(INDEX(('（ア）【入力シート】'!$B$9:$B$58="〇")/ROW('（ア）【入力シート】'!$A$9:$A$58),0),ROW(Q87))),"")</f>
        <v/>
      </c>
      <c r="Q92" s="55" t="str">
        <f>IFERROR(INDEX('（ア）【入力シート】'!R:R,1/LARGE(INDEX(('（ア）【入力シート】'!$B$9:$B$58="〇")/ROW('（ア）【入力シート】'!$A$9:$A$58),0),ROW(R87))),"")</f>
        <v/>
      </c>
      <c r="R92" s="55" t="str">
        <f>IFERROR(INDEX('（ア）【入力シート】'!S:S,1/LARGE(INDEX(('（ア）【入力シート】'!$B$9:$B$58="〇")/ROW('（ア）【入力シート】'!$A$9:$A$58),0),ROW(S87))),"")</f>
        <v/>
      </c>
      <c r="S92" s="55" t="str">
        <f>IFERROR(INDEX('（ア）【入力シート】'!T:T,1/LARGE(INDEX(('（ア）【入力シート】'!$B$9:$B$58="〇")/ROW('（ア）【入力シート】'!$A$9:$A$58),0),ROW(T87))),"")</f>
        <v/>
      </c>
      <c r="T92" s="55" t="str">
        <f>IFERROR(INDEX('（ア）【入力シート】'!U:U,1/LARGE(INDEX(('（ア）【入力シート】'!$B$9:$B$58="〇")/ROW('（ア）【入力シート】'!$A$9:$A$58),0),ROW(U87))),"")</f>
        <v/>
      </c>
      <c r="U92" s="5" t="str">
        <f t="shared" si="29"/>
        <v/>
      </c>
      <c r="V92" s="5" t="str">
        <f t="shared" si="30"/>
        <v/>
      </c>
      <c r="W92" s="5" t="str">
        <f t="shared" si="31"/>
        <v/>
      </c>
      <c r="X92" s="5" t="str">
        <f t="shared" si="32"/>
        <v/>
      </c>
      <c r="Y92" s="5" t="str">
        <f t="shared" si="33"/>
        <v/>
      </c>
      <c r="Z92" s="5" t="str">
        <f t="shared" si="34"/>
        <v/>
      </c>
      <c r="AA92" s="5" t="str">
        <f t="shared" si="35"/>
        <v/>
      </c>
      <c r="AB92" s="5" t="str">
        <f t="shared" si="36"/>
        <v/>
      </c>
      <c r="AC92" s="5" t="str">
        <f t="shared" si="37"/>
        <v/>
      </c>
      <c r="AD92" s="5" t="str">
        <f t="shared" si="38"/>
        <v/>
      </c>
      <c r="AE92" s="5" t="str">
        <f t="shared" si="39"/>
        <v/>
      </c>
      <c r="AF92" s="39" t="str">
        <f t="shared" si="28"/>
        <v/>
      </c>
    </row>
    <row r="93" spans="1:32" ht="94.95" customHeight="1">
      <c r="A93" s="66" t="str">
        <f>IFERROR(INDEX('（ア）【入力シート】'!C:C,1/LARGE(INDEX(('（ア）【入力シート】'!$B$9:$B$58="〇")/ROW('（ア）【入力シート】'!$A$9:$A$58),0),ROW(#REF!))),"")</f>
        <v/>
      </c>
      <c r="B93" s="66"/>
      <c r="C93" s="68" t="str">
        <f t="shared" si="27"/>
        <v/>
      </c>
      <c r="D93" s="67" t="str">
        <f>IFERROR(INDEX('（ア）【入力シート】'!E:E,1/LARGE(INDEX(('（ア）【入力シート】'!$B$9:$B$58="〇")/ROW('（ア）【入力シート】'!$A$9:$A$58),0),ROW(E87))),"")</f>
        <v/>
      </c>
      <c r="E93" s="67" t="str">
        <f>IFERROR(INDEX('（ア）【入力シート】'!F:F,1/LARGE(INDEX(('（ア）【入力シート】'!$B$9:$B$58="〇")/ROW('（ア）【入力シート】'!$A$9:$A$58),0),ROW(F87))),"")</f>
        <v/>
      </c>
      <c r="F93" s="67" t="str">
        <f>IFERROR(INDEX('（ア）【入力シート】'!G:G,1/LARGE(INDEX(('（ア）【入力シート】'!$B$9:$B$58="〇")/ROW('（ア）【入力シート】'!$A$9:$A$58),0),ROW(G87))),"")</f>
        <v/>
      </c>
      <c r="G93" s="69" t="str">
        <f>IFERROR(INDEX('（ア）【入力シート】'!H:H,1/LARGE(INDEX(('（ア）【入力シート】'!$B$9:$B$58="〇")/ROW('（ア）【入力シート】'!$A$9:$A$58),0),ROW(H87))),"")</f>
        <v/>
      </c>
      <c r="H93" s="54" t="str">
        <f>IFERROR(INDEX('（ア）【入力シート】'!I:I,1/LARGE(INDEX(('（ア）【入力シート】'!$B$9:$B$58="〇")/ROW('（ア）【入力シート】'!$A$9:$A$58),0),ROW(I87))),"")</f>
        <v/>
      </c>
      <c r="I93" s="54" t="str">
        <f>IFERROR(INDEX('（ア）【入力シート】'!J:J,1/LARGE(INDEX(('（ア）【入力シート】'!$B$9:$B$58="〇")/ROW('（ア）【入力シート】'!$A$9:$A$58),0),ROW(J87))),"")</f>
        <v/>
      </c>
      <c r="J93" s="55" t="str">
        <f>IFERROR(INDEX('（ア）【入力シート】'!K:K,1/LARGE(INDEX(('（ア）【入力シート】'!$B$9:$B$58="〇")/ROW('（ア）【入力シート】'!$A$9:$A$58),0),ROW(K88))),"")</f>
        <v/>
      </c>
      <c r="K93" s="55" t="str">
        <f>IFERROR(INDEX('（ア）【入力シート】'!L:L,1/LARGE(INDEX(('（ア）【入力シート】'!$B$9:$B$58="〇")/ROW('（ア）【入力シート】'!$A$9:$A$58),0),ROW(L88))),"")</f>
        <v/>
      </c>
      <c r="L93" s="55" t="str">
        <f>IFERROR(INDEX('（ア）【入力シート】'!M:M,1/LARGE(INDEX(('（ア）【入力シート】'!$B$9:$B$58="〇")/ROW('（ア）【入力シート】'!$A$9:$A$58),0),ROW(M88))),"")</f>
        <v/>
      </c>
      <c r="M93" s="55" t="str">
        <f>IFERROR(INDEX('（ア）【入力シート】'!N:N,1/LARGE(INDEX(('（ア）【入力シート】'!$B$9:$B$58="〇")/ROW('（ア）【入力シート】'!$A$9:$A$58),0),ROW(N88))),"")</f>
        <v/>
      </c>
      <c r="N93" s="55" t="str">
        <f>IFERROR(INDEX('（ア）【入力シート】'!O:O,1/LARGE(INDEX(('（ア）【入力シート】'!$B$9:$B$58="〇")/ROW('（ア）【入力シート】'!$A$9:$A$58),0),ROW(O88))),"")</f>
        <v/>
      </c>
      <c r="O93" s="55" t="str">
        <f>IFERROR(INDEX('（ア）【入力シート】'!P:P,1/LARGE(INDEX(('（ア）【入力シート】'!$B$9:$B$58="〇")/ROW('（ア）【入力シート】'!$A$9:$A$58),0),ROW(P88))),"")</f>
        <v/>
      </c>
      <c r="P93" s="55" t="str">
        <f>IFERROR(INDEX('（ア）【入力シート】'!Q:Q,1/LARGE(INDEX(('（ア）【入力シート】'!$B$9:$B$58="〇")/ROW('（ア）【入力シート】'!$A$9:$A$58),0),ROW(Q88))),"")</f>
        <v/>
      </c>
      <c r="Q93" s="55" t="str">
        <f>IFERROR(INDEX('（ア）【入力シート】'!R:R,1/LARGE(INDEX(('（ア）【入力シート】'!$B$9:$B$58="〇")/ROW('（ア）【入力シート】'!$A$9:$A$58),0),ROW(R88))),"")</f>
        <v/>
      </c>
      <c r="R93" s="55" t="str">
        <f>IFERROR(INDEX('（ア）【入力シート】'!S:S,1/LARGE(INDEX(('（ア）【入力シート】'!$B$9:$B$58="〇")/ROW('（ア）【入力シート】'!$A$9:$A$58),0),ROW(S88))),"")</f>
        <v/>
      </c>
      <c r="S93" s="55" t="str">
        <f>IFERROR(INDEX('（ア）【入力シート】'!T:T,1/LARGE(INDEX(('（ア）【入力シート】'!$B$9:$B$58="〇")/ROW('（ア）【入力シート】'!$A$9:$A$58),0),ROW(T88))),"")</f>
        <v/>
      </c>
      <c r="T93" s="55" t="str">
        <f>IFERROR(INDEX('（ア）【入力シート】'!U:U,1/LARGE(INDEX(('（ア）【入力シート】'!$B$9:$B$58="〇")/ROW('（ア）【入力シート】'!$A$9:$A$58),0),ROW(U88))),"")</f>
        <v/>
      </c>
      <c r="U93" s="5" t="str">
        <f t="shared" si="29"/>
        <v/>
      </c>
      <c r="V93" s="5" t="str">
        <f t="shared" si="30"/>
        <v/>
      </c>
      <c r="W93" s="5" t="str">
        <f t="shared" si="31"/>
        <v/>
      </c>
      <c r="X93" s="5" t="str">
        <f t="shared" si="32"/>
        <v/>
      </c>
      <c r="Y93" s="5" t="str">
        <f t="shared" si="33"/>
        <v/>
      </c>
      <c r="Z93" s="5" t="str">
        <f t="shared" si="34"/>
        <v/>
      </c>
      <c r="AA93" s="5" t="str">
        <f t="shared" si="35"/>
        <v/>
      </c>
      <c r="AB93" s="5" t="str">
        <f t="shared" si="36"/>
        <v/>
      </c>
      <c r="AC93" s="5" t="str">
        <f t="shared" si="37"/>
        <v/>
      </c>
      <c r="AD93" s="5" t="str">
        <f t="shared" si="38"/>
        <v/>
      </c>
      <c r="AE93" s="5" t="str">
        <f t="shared" si="39"/>
        <v/>
      </c>
      <c r="AF93" s="39" t="str">
        <f t="shared" si="28"/>
        <v/>
      </c>
    </row>
    <row r="94" spans="1:32" ht="94.95" customHeight="1">
      <c r="A94" s="66" t="str">
        <f>IFERROR(INDEX('（ア）【入力シート】'!C:C,1/LARGE(INDEX(('（ア）【入力シート】'!$B$9:$B$58="〇")/ROW('（ア）【入力シート】'!$A$9:$A$58),0),ROW(#REF!))),"")</f>
        <v/>
      </c>
      <c r="B94" s="66"/>
      <c r="C94" s="68" t="str">
        <f t="shared" si="27"/>
        <v/>
      </c>
      <c r="D94" s="67" t="str">
        <f>IFERROR(INDEX('（ア）【入力シート】'!E:E,1/LARGE(INDEX(('（ア）【入力シート】'!$B$9:$B$58="〇")/ROW('（ア）【入力シート】'!$A$9:$A$58),0),ROW(E88))),"")</f>
        <v/>
      </c>
      <c r="E94" s="67" t="str">
        <f>IFERROR(INDEX('（ア）【入力シート】'!F:F,1/LARGE(INDEX(('（ア）【入力シート】'!$B$9:$B$58="〇")/ROW('（ア）【入力シート】'!$A$9:$A$58),0),ROW(F88))),"")</f>
        <v/>
      </c>
      <c r="F94" s="67" t="str">
        <f>IFERROR(INDEX('（ア）【入力シート】'!G:G,1/LARGE(INDEX(('（ア）【入力シート】'!$B$9:$B$58="〇")/ROW('（ア）【入力シート】'!$A$9:$A$58),0),ROW(G88))),"")</f>
        <v/>
      </c>
      <c r="G94" s="69" t="str">
        <f>IFERROR(INDEX('（ア）【入力シート】'!H:H,1/LARGE(INDEX(('（ア）【入力シート】'!$B$9:$B$58="〇")/ROW('（ア）【入力シート】'!$A$9:$A$58),0),ROW(H88))),"")</f>
        <v/>
      </c>
      <c r="H94" s="54" t="str">
        <f>IFERROR(INDEX('（ア）【入力シート】'!I:I,1/LARGE(INDEX(('（ア）【入力シート】'!$B$9:$B$58="〇")/ROW('（ア）【入力シート】'!$A$9:$A$58),0),ROW(I88))),"")</f>
        <v/>
      </c>
      <c r="I94" s="54" t="str">
        <f>IFERROR(INDEX('（ア）【入力シート】'!J:J,1/LARGE(INDEX(('（ア）【入力シート】'!$B$9:$B$58="〇")/ROW('（ア）【入力シート】'!$A$9:$A$58),0),ROW(J88))),"")</f>
        <v/>
      </c>
      <c r="J94" s="55" t="str">
        <f>IFERROR(INDEX('（ア）【入力シート】'!K:K,1/LARGE(INDEX(('（ア）【入力シート】'!$B$9:$B$58="〇")/ROW('（ア）【入力シート】'!$A$9:$A$58),0),ROW(K89))),"")</f>
        <v/>
      </c>
      <c r="K94" s="55" t="str">
        <f>IFERROR(INDEX('（ア）【入力シート】'!L:L,1/LARGE(INDEX(('（ア）【入力シート】'!$B$9:$B$58="〇")/ROW('（ア）【入力シート】'!$A$9:$A$58),0),ROW(L89))),"")</f>
        <v/>
      </c>
      <c r="L94" s="55" t="str">
        <f>IFERROR(INDEX('（ア）【入力シート】'!M:M,1/LARGE(INDEX(('（ア）【入力シート】'!$B$9:$B$58="〇")/ROW('（ア）【入力シート】'!$A$9:$A$58),0),ROW(M89))),"")</f>
        <v/>
      </c>
      <c r="M94" s="55" t="str">
        <f>IFERROR(INDEX('（ア）【入力シート】'!N:N,1/LARGE(INDEX(('（ア）【入力シート】'!$B$9:$B$58="〇")/ROW('（ア）【入力シート】'!$A$9:$A$58),0),ROW(N89))),"")</f>
        <v/>
      </c>
      <c r="N94" s="55" t="str">
        <f>IFERROR(INDEX('（ア）【入力シート】'!O:O,1/LARGE(INDEX(('（ア）【入力シート】'!$B$9:$B$58="〇")/ROW('（ア）【入力シート】'!$A$9:$A$58),0),ROW(O89))),"")</f>
        <v/>
      </c>
      <c r="O94" s="55" t="str">
        <f>IFERROR(INDEX('（ア）【入力シート】'!P:P,1/LARGE(INDEX(('（ア）【入力シート】'!$B$9:$B$58="〇")/ROW('（ア）【入力シート】'!$A$9:$A$58),0),ROW(P89))),"")</f>
        <v/>
      </c>
      <c r="P94" s="55" t="str">
        <f>IFERROR(INDEX('（ア）【入力シート】'!Q:Q,1/LARGE(INDEX(('（ア）【入力シート】'!$B$9:$B$58="〇")/ROW('（ア）【入力シート】'!$A$9:$A$58),0),ROW(Q89))),"")</f>
        <v/>
      </c>
      <c r="Q94" s="55" t="str">
        <f>IFERROR(INDEX('（ア）【入力シート】'!R:R,1/LARGE(INDEX(('（ア）【入力シート】'!$B$9:$B$58="〇")/ROW('（ア）【入力シート】'!$A$9:$A$58),0),ROW(R89))),"")</f>
        <v/>
      </c>
      <c r="R94" s="55" t="str">
        <f>IFERROR(INDEX('（ア）【入力シート】'!S:S,1/LARGE(INDEX(('（ア）【入力シート】'!$B$9:$B$58="〇")/ROW('（ア）【入力シート】'!$A$9:$A$58),0),ROW(S89))),"")</f>
        <v/>
      </c>
      <c r="S94" s="55" t="str">
        <f>IFERROR(INDEX('（ア）【入力シート】'!T:T,1/LARGE(INDEX(('（ア）【入力シート】'!$B$9:$B$58="〇")/ROW('（ア）【入力シート】'!$A$9:$A$58),0),ROW(T89))),"")</f>
        <v/>
      </c>
      <c r="T94" s="55" t="str">
        <f>IFERROR(INDEX('（ア）【入力シート】'!U:U,1/LARGE(INDEX(('（ア）【入力シート】'!$B$9:$B$58="〇")/ROW('（ア）【入力シート】'!$A$9:$A$58),0),ROW(U89))),"")</f>
        <v/>
      </c>
      <c r="U94" s="5" t="str">
        <f t="shared" si="29"/>
        <v/>
      </c>
      <c r="V94" s="5" t="str">
        <f t="shared" si="30"/>
        <v/>
      </c>
      <c r="W94" s="5" t="str">
        <f t="shared" si="31"/>
        <v/>
      </c>
      <c r="X94" s="5" t="str">
        <f t="shared" si="32"/>
        <v/>
      </c>
      <c r="Y94" s="5" t="str">
        <f t="shared" si="33"/>
        <v/>
      </c>
      <c r="Z94" s="5" t="str">
        <f t="shared" si="34"/>
        <v/>
      </c>
      <c r="AA94" s="5" t="str">
        <f t="shared" si="35"/>
        <v/>
      </c>
      <c r="AB94" s="5" t="str">
        <f t="shared" si="36"/>
        <v/>
      </c>
      <c r="AC94" s="5" t="str">
        <f t="shared" si="37"/>
        <v/>
      </c>
      <c r="AD94" s="5" t="str">
        <f t="shared" si="38"/>
        <v/>
      </c>
      <c r="AE94" s="5" t="str">
        <f t="shared" si="39"/>
        <v/>
      </c>
      <c r="AF94" s="39" t="str">
        <f t="shared" si="28"/>
        <v/>
      </c>
    </row>
    <row r="95" spans="1:32" ht="94.95" customHeight="1">
      <c r="A95" s="66" t="str">
        <f>IFERROR(INDEX('（ア）【入力シート】'!C:C,1/LARGE(INDEX(('（ア）【入力シート】'!$B$9:$B$58="〇")/ROW('（ア）【入力シート】'!$A$9:$A$58),0),ROW(#REF!))),"")</f>
        <v/>
      </c>
      <c r="B95" s="66"/>
      <c r="C95" s="68" t="str">
        <f t="shared" si="27"/>
        <v/>
      </c>
      <c r="D95" s="67" t="str">
        <f>IFERROR(INDEX('（ア）【入力シート】'!E:E,1/LARGE(INDEX(('（ア）【入力シート】'!$B$9:$B$58="〇")/ROW('（ア）【入力シート】'!$A$9:$A$58),0),ROW(E89))),"")</f>
        <v/>
      </c>
      <c r="E95" s="67" t="str">
        <f>IFERROR(INDEX('（ア）【入力シート】'!F:F,1/LARGE(INDEX(('（ア）【入力シート】'!$B$9:$B$58="〇")/ROW('（ア）【入力シート】'!$A$9:$A$58),0),ROW(F89))),"")</f>
        <v/>
      </c>
      <c r="F95" s="67" t="str">
        <f>IFERROR(INDEX('（ア）【入力シート】'!G:G,1/LARGE(INDEX(('（ア）【入力シート】'!$B$9:$B$58="〇")/ROW('（ア）【入力シート】'!$A$9:$A$58),0),ROW(G89))),"")</f>
        <v/>
      </c>
      <c r="G95" s="69" t="str">
        <f>IFERROR(INDEX('（ア）【入力シート】'!H:H,1/LARGE(INDEX(('（ア）【入力シート】'!$B$9:$B$58="〇")/ROW('（ア）【入力シート】'!$A$9:$A$58),0),ROW(H89))),"")</f>
        <v/>
      </c>
      <c r="H95" s="54" t="str">
        <f>IFERROR(INDEX('（ア）【入力シート】'!I:I,1/LARGE(INDEX(('（ア）【入力シート】'!$B$9:$B$58="〇")/ROW('（ア）【入力シート】'!$A$9:$A$58),0),ROW(I89))),"")</f>
        <v/>
      </c>
      <c r="I95" s="54" t="str">
        <f>IFERROR(INDEX('（ア）【入力シート】'!J:J,1/LARGE(INDEX(('（ア）【入力シート】'!$B$9:$B$58="〇")/ROW('（ア）【入力シート】'!$A$9:$A$58),0),ROW(J89))),"")</f>
        <v/>
      </c>
      <c r="J95" s="55" t="str">
        <f>IFERROR(INDEX('（ア）【入力シート】'!K:K,1/LARGE(INDEX(('（ア）【入力シート】'!$B$9:$B$58="〇")/ROW('（ア）【入力シート】'!$A$9:$A$58),0),ROW(K90))),"")</f>
        <v/>
      </c>
      <c r="K95" s="55" t="str">
        <f>IFERROR(INDEX('（ア）【入力シート】'!L:L,1/LARGE(INDEX(('（ア）【入力シート】'!$B$9:$B$58="〇")/ROW('（ア）【入力シート】'!$A$9:$A$58),0),ROW(L90))),"")</f>
        <v/>
      </c>
      <c r="L95" s="55" t="str">
        <f>IFERROR(INDEX('（ア）【入力シート】'!M:M,1/LARGE(INDEX(('（ア）【入力シート】'!$B$9:$B$58="〇")/ROW('（ア）【入力シート】'!$A$9:$A$58),0),ROW(M90))),"")</f>
        <v/>
      </c>
      <c r="M95" s="55" t="str">
        <f>IFERROR(INDEX('（ア）【入力シート】'!N:N,1/LARGE(INDEX(('（ア）【入力シート】'!$B$9:$B$58="〇")/ROW('（ア）【入力シート】'!$A$9:$A$58),0),ROW(N90))),"")</f>
        <v/>
      </c>
      <c r="N95" s="55" t="str">
        <f>IFERROR(INDEX('（ア）【入力シート】'!O:O,1/LARGE(INDEX(('（ア）【入力シート】'!$B$9:$B$58="〇")/ROW('（ア）【入力シート】'!$A$9:$A$58),0),ROW(O90))),"")</f>
        <v/>
      </c>
      <c r="O95" s="55" t="str">
        <f>IFERROR(INDEX('（ア）【入力シート】'!P:P,1/LARGE(INDEX(('（ア）【入力シート】'!$B$9:$B$58="〇")/ROW('（ア）【入力シート】'!$A$9:$A$58),0),ROW(P90))),"")</f>
        <v/>
      </c>
      <c r="P95" s="55" t="str">
        <f>IFERROR(INDEX('（ア）【入力シート】'!Q:Q,1/LARGE(INDEX(('（ア）【入力シート】'!$B$9:$B$58="〇")/ROW('（ア）【入力シート】'!$A$9:$A$58),0),ROW(Q90))),"")</f>
        <v/>
      </c>
      <c r="Q95" s="55" t="str">
        <f>IFERROR(INDEX('（ア）【入力シート】'!R:R,1/LARGE(INDEX(('（ア）【入力シート】'!$B$9:$B$58="〇")/ROW('（ア）【入力シート】'!$A$9:$A$58),0),ROW(R90))),"")</f>
        <v/>
      </c>
      <c r="R95" s="55" t="str">
        <f>IFERROR(INDEX('（ア）【入力シート】'!S:S,1/LARGE(INDEX(('（ア）【入力シート】'!$B$9:$B$58="〇")/ROW('（ア）【入力シート】'!$A$9:$A$58),0),ROW(S90))),"")</f>
        <v/>
      </c>
      <c r="S95" s="55" t="str">
        <f>IFERROR(INDEX('（ア）【入力シート】'!T:T,1/LARGE(INDEX(('（ア）【入力シート】'!$B$9:$B$58="〇")/ROW('（ア）【入力シート】'!$A$9:$A$58),0),ROW(T90))),"")</f>
        <v/>
      </c>
      <c r="T95" s="55" t="str">
        <f>IFERROR(INDEX('（ア）【入力シート】'!U:U,1/LARGE(INDEX(('（ア）【入力シート】'!$B$9:$B$58="〇")/ROW('（ア）【入力シート】'!$A$9:$A$58),0),ROW(U90))),"")</f>
        <v/>
      </c>
      <c r="U95" s="5" t="str">
        <f t="shared" si="29"/>
        <v/>
      </c>
      <c r="V95" s="5" t="str">
        <f t="shared" si="30"/>
        <v/>
      </c>
      <c r="W95" s="5" t="str">
        <f t="shared" si="31"/>
        <v/>
      </c>
      <c r="X95" s="5" t="str">
        <f t="shared" si="32"/>
        <v/>
      </c>
      <c r="Y95" s="5" t="str">
        <f t="shared" si="33"/>
        <v/>
      </c>
      <c r="Z95" s="5" t="str">
        <f t="shared" si="34"/>
        <v/>
      </c>
      <c r="AA95" s="5" t="str">
        <f t="shared" si="35"/>
        <v/>
      </c>
      <c r="AB95" s="5" t="str">
        <f t="shared" si="36"/>
        <v/>
      </c>
      <c r="AC95" s="5" t="str">
        <f t="shared" si="37"/>
        <v/>
      </c>
      <c r="AD95" s="5" t="str">
        <f t="shared" si="38"/>
        <v/>
      </c>
      <c r="AE95" s="5" t="str">
        <f t="shared" si="39"/>
        <v/>
      </c>
      <c r="AF95" s="39" t="str">
        <f t="shared" si="28"/>
        <v/>
      </c>
    </row>
    <row r="96" spans="1:32" ht="94.95" customHeight="1">
      <c r="A96" s="66" t="str">
        <f>IFERROR(INDEX('（ア）【入力シート】'!C:C,1/LARGE(INDEX(('（ア）【入力シート】'!$B$9:$B$58="〇")/ROW('（ア）【入力シート】'!$A$9:$A$58),0),ROW(#REF!))),"")</f>
        <v/>
      </c>
      <c r="B96" s="66"/>
      <c r="C96" s="68" t="str">
        <f t="shared" si="27"/>
        <v/>
      </c>
      <c r="D96" s="67" t="str">
        <f>IFERROR(INDEX('（ア）【入力シート】'!E:E,1/LARGE(INDEX(('（ア）【入力シート】'!$B$9:$B$58="〇")/ROW('（ア）【入力シート】'!$A$9:$A$58),0),ROW(E90))),"")</f>
        <v/>
      </c>
      <c r="E96" s="67" t="str">
        <f>IFERROR(INDEX('（ア）【入力シート】'!F:F,1/LARGE(INDEX(('（ア）【入力シート】'!$B$9:$B$58="〇")/ROW('（ア）【入力シート】'!$A$9:$A$58),0),ROW(F90))),"")</f>
        <v/>
      </c>
      <c r="F96" s="67" t="str">
        <f>IFERROR(INDEX('（ア）【入力シート】'!G:G,1/LARGE(INDEX(('（ア）【入力シート】'!$B$9:$B$58="〇")/ROW('（ア）【入力シート】'!$A$9:$A$58),0),ROW(G90))),"")</f>
        <v/>
      </c>
      <c r="G96" s="69" t="str">
        <f>IFERROR(INDEX('（ア）【入力シート】'!H:H,1/LARGE(INDEX(('（ア）【入力シート】'!$B$9:$B$58="〇")/ROW('（ア）【入力シート】'!$A$9:$A$58),0),ROW(H90))),"")</f>
        <v/>
      </c>
      <c r="H96" s="54" t="str">
        <f>IFERROR(INDEX('（ア）【入力シート】'!I:I,1/LARGE(INDEX(('（ア）【入力シート】'!$B$9:$B$58="〇")/ROW('（ア）【入力シート】'!$A$9:$A$58),0),ROW(I90))),"")</f>
        <v/>
      </c>
      <c r="I96" s="54" t="str">
        <f>IFERROR(INDEX('（ア）【入力シート】'!J:J,1/LARGE(INDEX(('（ア）【入力シート】'!$B$9:$B$58="〇")/ROW('（ア）【入力シート】'!$A$9:$A$58),0),ROW(J90))),"")</f>
        <v/>
      </c>
      <c r="J96" s="55" t="str">
        <f>IFERROR(INDEX('（ア）【入力シート】'!K:K,1/LARGE(INDEX(('（ア）【入力シート】'!$B$9:$B$58="〇")/ROW('（ア）【入力シート】'!$A$9:$A$58),0),ROW(K91))),"")</f>
        <v/>
      </c>
      <c r="K96" s="55" t="str">
        <f>IFERROR(INDEX('（ア）【入力シート】'!L:L,1/LARGE(INDEX(('（ア）【入力シート】'!$B$9:$B$58="〇")/ROW('（ア）【入力シート】'!$A$9:$A$58),0),ROW(L91))),"")</f>
        <v/>
      </c>
      <c r="L96" s="55" t="str">
        <f>IFERROR(INDEX('（ア）【入力シート】'!M:M,1/LARGE(INDEX(('（ア）【入力シート】'!$B$9:$B$58="〇")/ROW('（ア）【入力シート】'!$A$9:$A$58),0),ROW(M91))),"")</f>
        <v/>
      </c>
      <c r="M96" s="55" t="str">
        <f>IFERROR(INDEX('（ア）【入力シート】'!N:N,1/LARGE(INDEX(('（ア）【入力シート】'!$B$9:$B$58="〇")/ROW('（ア）【入力シート】'!$A$9:$A$58),0),ROW(N91))),"")</f>
        <v/>
      </c>
      <c r="N96" s="55" t="str">
        <f>IFERROR(INDEX('（ア）【入力シート】'!O:O,1/LARGE(INDEX(('（ア）【入力シート】'!$B$9:$B$58="〇")/ROW('（ア）【入力シート】'!$A$9:$A$58),0),ROW(O91))),"")</f>
        <v/>
      </c>
      <c r="O96" s="55" t="str">
        <f>IFERROR(INDEX('（ア）【入力シート】'!P:P,1/LARGE(INDEX(('（ア）【入力シート】'!$B$9:$B$58="〇")/ROW('（ア）【入力シート】'!$A$9:$A$58),0),ROW(P91))),"")</f>
        <v/>
      </c>
      <c r="P96" s="55" t="str">
        <f>IFERROR(INDEX('（ア）【入力シート】'!Q:Q,1/LARGE(INDEX(('（ア）【入力シート】'!$B$9:$B$58="〇")/ROW('（ア）【入力シート】'!$A$9:$A$58),0),ROW(Q91))),"")</f>
        <v/>
      </c>
      <c r="Q96" s="55" t="str">
        <f>IFERROR(INDEX('（ア）【入力シート】'!R:R,1/LARGE(INDEX(('（ア）【入力シート】'!$B$9:$B$58="〇")/ROW('（ア）【入力シート】'!$A$9:$A$58),0),ROW(R91))),"")</f>
        <v/>
      </c>
      <c r="R96" s="55" t="str">
        <f>IFERROR(INDEX('（ア）【入力シート】'!S:S,1/LARGE(INDEX(('（ア）【入力シート】'!$B$9:$B$58="〇")/ROW('（ア）【入力シート】'!$A$9:$A$58),0),ROW(S91))),"")</f>
        <v/>
      </c>
      <c r="S96" s="55" t="str">
        <f>IFERROR(INDEX('（ア）【入力シート】'!T:T,1/LARGE(INDEX(('（ア）【入力シート】'!$B$9:$B$58="〇")/ROW('（ア）【入力シート】'!$A$9:$A$58),0),ROW(T91))),"")</f>
        <v/>
      </c>
      <c r="T96" s="55" t="str">
        <f>IFERROR(INDEX('（ア）【入力シート】'!U:U,1/LARGE(INDEX(('（ア）【入力シート】'!$B$9:$B$58="〇")/ROW('（ア）【入力シート】'!$A$9:$A$58),0),ROW(U91))),"")</f>
        <v/>
      </c>
      <c r="U96" s="5" t="str">
        <f t="shared" si="29"/>
        <v/>
      </c>
      <c r="V96" s="5" t="str">
        <f t="shared" si="30"/>
        <v/>
      </c>
      <c r="W96" s="5" t="str">
        <f t="shared" si="31"/>
        <v/>
      </c>
      <c r="X96" s="5" t="str">
        <f t="shared" si="32"/>
        <v/>
      </c>
      <c r="Y96" s="5" t="str">
        <f t="shared" si="33"/>
        <v/>
      </c>
      <c r="Z96" s="5" t="str">
        <f t="shared" si="34"/>
        <v/>
      </c>
      <c r="AA96" s="5" t="str">
        <f t="shared" si="35"/>
        <v/>
      </c>
      <c r="AB96" s="5" t="str">
        <f t="shared" si="36"/>
        <v/>
      </c>
      <c r="AC96" s="5" t="str">
        <f t="shared" si="37"/>
        <v/>
      </c>
      <c r="AD96" s="5" t="str">
        <f t="shared" si="38"/>
        <v/>
      </c>
      <c r="AE96" s="5" t="str">
        <f t="shared" si="39"/>
        <v/>
      </c>
      <c r="AF96" s="39" t="str">
        <f t="shared" si="28"/>
        <v/>
      </c>
    </row>
    <row r="97" spans="1:32" ht="94.95" customHeight="1">
      <c r="A97" s="66" t="str">
        <f>IFERROR(INDEX('（ア）【入力シート】'!C:C,1/LARGE(INDEX(('（ア）【入力シート】'!$B$9:$B$58="〇")/ROW('（ア）【入力シート】'!$A$9:$A$58),0),ROW(#REF!))),"")</f>
        <v/>
      </c>
      <c r="B97" s="66"/>
      <c r="C97" s="68" t="str">
        <f t="shared" si="27"/>
        <v/>
      </c>
      <c r="D97" s="67" t="str">
        <f>IFERROR(INDEX('（ア）【入力シート】'!E:E,1/LARGE(INDEX(('（ア）【入力シート】'!$B$9:$B$58="〇")/ROW('（ア）【入力シート】'!$A$9:$A$58),0),ROW(E91))),"")</f>
        <v/>
      </c>
      <c r="E97" s="67" t="str">
        <f>IFERROR(INDEX('（ア）【入力シート】'!F:F,1/LARGE(INDEX(('（ア）【入力シート】'!$B$9:$B$58="〇")/ROW('（ア）【入力シート】'!$A$9:$A$58),0),ROW(F91))),"")</f>
        <v/>
      </c>
      <c r="F97" s="67" t="str">
        <f>IFERROR(INDEX('（ア）【入力シート】'!G:G,1/LARGE(INDEX(('（ア）【入力シート】'!$B$9:$B$58="〇")/ROW('（ア）【入力シート】'!$A$9:$A$58),0),ROW(G91))),"")</f>
        <v/>
      </c>
      <c r="G97" s="69" t="str">
        <f>IFERROR(INDEX('（ア）【入力シート】'!H:H,1/LARGE(INDEX(('（ア）【入力シート】'!$B$9:$B$58="〇")/ROW('（ア）【入力シート】'!$A$9:$A$58),0),ROW(H91))),"")</f>
        <v/>
      </c>
      <c r="H97" s="54" t="str">
        <f>IFERROR(INDEX('（ア）【入力シート】'!I:I,1/LARGE(INDEX(('（ア）【入力シート】'!$B$9:$B$58="〇")/ROW('（ア）【入力シート】'!$A$9:$A$58),0),ROW(I91))),"")</f>
        <v/>
      </c>
      <c r="I97" s="54" t="str">
        <f>IFERROR(INDEX('（ア）【入力シート】'!J:J,1/LARGE(INDEX(('（ア）【入力シート】'!$B$9:$B$58="〇")/ROW('（ア）【入力シート】'!$A$9:$A$58),0),ROW(J91))),"")</f>
        <v/>
      </c>
      <c r="J97" s="55" t="str">
        <f>IFERROR(INDEX('（ア）【入力シート】'!K:K,1/LARGE(INDEX(('（ア）【入力シート】'!$B$9:$B$58="〇")/ROW('（ア）【入力シート】'!$A$9:$A$58),0),ROW(K92))),"")</f>
        <v/>
      </c>
      <c r="K97" s="55" t="str">
        <f>IFERROR(INDEX('（ア）【入力シート】'!L:L,1/LARGE(INDEX(('（ア）【入力シート】'!$B$9:$B$58="〇")/ROW('（ア）【入力シート】'!$A$9:$A$58),0),ROW(L92))),"")</f>
        <v/>
      </c>
      <c r="L97" s="55" t="str">
        <f>IFERROR(INDEX('（ア）【入力シート】'!M:M,1/LARGE(INDEX(('（ア）【入力シート】'!$B$9:$B$58="〇")/ROW('（ア）【入力シート】'!$A$9:$A$58),0),ROW(M92))),"")</f>
        <v/>
      </c>
      <c r="M97" s="55" t="str">
        <f>IFERROR(INDEX('（ア）【入力シート】'!N:N,1/LARGE(INDEX(('（ア）【入力シート】'!$B$9:$B$58="〇")/ROW('（ア）【入力シート】'!$A$9:$A$58),0),ROW(N92))),"")</f>
        <v/>
      </c>
      <c r="N97" s="55" t="str">
        <f>IFERROR(INDEX('（ア）【入力シート】'!O:O,1/LARGE(INDEX(('（ア）【入力シート】'!$B$9:$B$58="〇")/ROW('（ア）【入力シート】'!$A$9:$A$58),0),ROW(O92))),"")</f>
        <v/>
      </c>
      <c r="O97" s="55" t="str">
        <f>IFERROR(INDEX('（ア）【入力シート】'!P:P,1/LARGE(INDEX(('（ア）【入力シート】'!$B$9:$B$58="〇")/ROW('（ア）【入力シート】'!$A$9:$A$58),0),ROW(P92))),"")</f>
        <v/>
      </c>
      <c r="P97" s="55" t="str">
        <f>IFERROR(INDEX('（ア）【入力シート】'!Q:Q,1/LARGE(INDEX(('（ア）【入力シート】'!$B$9:$B$58="〇")/ROW('（ア）【入力シート】'!$A$9:$A$58),0),ROW(Q92))),"")</f>
        <v/>
      </c>
      <c r="Q97" s="55" t="str">
        <f>IFERROR(INDEX('（ア）【入力シート】'!R:R,1/LARGE(INDEX(('（ア）【入力シート】'!$B$9:$B$58="〇")/ROW('（ア）【入力シート】'!$A$9:$A$58),0),ROW(R92))),"")</f>
        <v/>
      </c>
      <c r="R97" s="55" t="str">
        <f>IFERROR(INDEX('（ア）【入力シート】'!S:S,1/LARGE(INDEX(('（ア）【入力シート】'!$B$9:$B$58="〇")/ROW('（ア）【入力シート】'!$A$9:$A$58),0),ROW(S92))),"")</f>
        <v/>
      </c>
      <c r="S97" s="55" t="str">
        <f>IFERROR(INDEX('（ア）【入力シート】'!T:T,1/LARGE(INDEX(('（ア）【入力シート】'!$B$9:$B$58="〇")/ROW('（ア）【入力シート】'!$A$9:$A$58),0),ROW(T92))),"")</f>
        <v/>
      </c>
      <c r="T97" s="55" t="str">
        <f>IFERROR(INDEX('（ア）【入力シート】'!U:U,1/LARGE(INDEX(('（ア）【入力シート】'!$B$9:$B$58="〇")/ROW('（ア）【入力シート】'!$A$9:$A$58),0),ROW(U92))),"")</f>
        <v/>
      </c>
      <c r="U97" s="5" t="str">
        <f t="shared" si="29"/>
        <v/>
      </c>
      <c r="V97" s="5" t="str">
        <f t="shared" si="30"/>
        <v/>
      </c>
      <c r="W97" s="5" t="str">
        <f t="shared" si="31"/>
        <v/>
      </c>
      <c r="X97" s="5" t="str">
        <f t="shared" si="32"/>
        <v/>
      </c>
      <c r="Y97" s="5" t="str">
        <f t="shared" si="33"/>
        <v/>
      </c>
      <c r="Z97" s="5" t="str">
        <f t="shared" si="34"/>
        <v/>
      </c>
      <c r="AA97" s="5" t="str">
        <f t="shared" si="35"/>
        <v/>
      </c>
      <c r="AB97" s="5" t="str">
        <f t="shared" si="36"/>
        <v/>
      </c>
      <c r="AC97" s="5" t="str">
        <f t="shared" si="37"/>
        <v/>
      </c>
      <c r="AD97" s="5" t="str">
        <f t="shared" si="38"/>
        <v/>
      </c>
      <c r="AE97" s="5" t="str">
        <f t="shared" si="39"/>
        <v/>
      </c>
      <c r="AF97" s="39" t="str">
        <f t="shared" si="28"/>
        <v/>
      </c>
    </row>
    <row r="98" spans="1:32" ht="94.95" customHeight="1">
      <c r="A98" s="66" t="str">
        <f>IFERROR(INDEX('（ア）【入力シート】'!C:C,1/LARGE(INDEX(('（ア）【入力シート】'!$B$9:$B$58="〇")/ROW('（ア）【入力シート】'!$A$9:$A$58),0),ROW(#REF!))),"")</f>
        <v/>
      </c>
      <c r="B98" s="66"/>
      <c r="C98" s="68" t="str">
        <f t="shared" si="27"/>
        <v/>
      </c>
      <c r="D98" s="67" t="str">
        <f>IFERROR(INDEX('（ア）【入力シート】'!E:E,1/LARGE(INDEX(('（ア）【入力シート】'!$B$9:$B$58="〇")/ROW('（ア）【入力シート】'!$A$9:$A$58),0),ROW(E92))),"")</f>
        <v/>
      </c>
      <c r="E98" s="67" t="str">
        <f>IFERROR(INDEX('（ア）【入力シート】'!F:F,1/LARGE(INDEX(('（ア）【入力シート】'!$B$9:$B$58="〇")/ROW('（ア）【入力シート】'!$A$9:$A$58),0),ROW(F92))),"")</f>
        <v/>
      </c>
      <c r="F98" s="67" t="str">
        <f>IFERROR(INDEX('（ア）【入力シート】'!G:G,1/LARGE(INDEX(('（ア）【入力シート】'!$B$9:$B$58="〇")/ROW('（ア）【入力シート】'!$A$9:$A$58),0),ROW(G92))),"")</f>
        <v/>
      </c>
      <c r="G98" s="69" t="str">
        <f>IFERROR(INDEX('（ア）【入力シート】'!H:H,1/LARGE(INDEX(('（ア）【入力シート】'!$B$9:$B$58="〇")/ROW('（ア）【入力シート】'!$A$9:$A$58),0),ROW(H92))),"")</f>
        <v/>
      </c>
      <c r="H98" s="54" t="str">
        <f>IFERROR(INDEX('（ア）【入力シート】'!I:I,1/LARGE(INDEX(('（ア）【入力シート】'!$B$9:$B$58="〇")/ROW('（ア）【入力シート】'!$A$9:$A$58),0),ROW(I92))),"")</f>
        <v/>
      </c>
      <c r="I98" s="54" t="str">
        <f>IFERROR(INDEX('（ア）【入力シート】'!J:J,1/LARGE(INDEX(('（ア）【入力シート】'!$B$9:$B$58="〇")/ROW('（ア）【入力シート】'!$A$9:$A$58),0),ROW(J92))),"")</f>
        <v/>
      </c>
      <c r="J98" s="55" t="str">
        <f>IFERROR(INDEX('（ア）【入力シート】'!K:K,1/LARGE(INDEX(('（ア）【入力シート】'!$B$9:$B$58="〇")/ROW('（ア）【入力シート】'!$A$9:$A$58),0),ROW(K93))),"")</f>
        <v/>
      </c>
      <c r="K98" s="55" t="str">
        <f>IFERROR(INDEX('（ア）【入力シート】'!L:L,1/LARGE(INDEX(('（ア）【入力シート】'!$B$9:$B$58="〇")/ROW('（ア）【入力シート】'!$A$9:$A$58),0),ROW(L93))),"")</f>
        <v/>
      </c>
      <c r="L98" s="55" t="str">
        <f>IFERROR(INDEX('（ア）【入力シート】'!M:M,1/LARGE(INDEX(('（ア）【入力シート】'!$B$9:$B$58="〇")/ROW('（ア）【入力シート】'!$A$9:$A$58),0),ROW(M93))),"")</f>
        <v/>
      </c>
      <c r="M98" s="55" t="str">
        <f>IFERROR(INDEX('（ア）【入力シート】'!N:N,1/LARGE(INDEX(('（ア）【入力シート】'!$B$9:$B$58="〇")/ROW('（ア）【入力シート】'!$A$9:$A$58),0),ROW(N93))),"")</f>
        <v/>
      </c>
      <c r="N98" s="55" t="str">
        <f>IFERROR(INDEX('（ア）【入力シート】'!O:O,1/LARGE(INDEX(('（ア）【入力シート】'!$B$9:$B$58="〇")/ROW('（ア）【入力シート】'!$A$9:$A$58),0),ROW(O93))),"")</f>
        <v/>
      </c>
      <c r="O98" s="55" t="str">
        <f>IFERROR(INDEX('（ア）【入力シート】'!P:P,1/LARGE(INDEX(('（ア）【入力シート】'!$B$9:$B$58="〇")/ROW('（ア）【入力シート】'!$A$9:$A$58),0),ROW(P93))),"")</f>
        <v/>
      </c>
      <c r="P98" s="55" t="str">
        <f>IFERROR(INDEX('（ア）【入力シート】'!Q:Q,1/LARGE(INDEX(('（ア）【入力シート】'!$B$9:$B$58="〇")/ROW('（ア）【入力シート】'!$A$9:$A$58),0),ROW(Q93))),"")</f>
        <v/>
      </c>
      <c r="Q98" s="55" t="str">
        <f>IFERROR(INDEX('（ア）【入力シート】'!R:R,1/LARGE(INDEX(('（ア）【入力シート】'!$B$9:$B$58="〇")/ROW('（ア）【入力シート】'!$A$9:$A$58),0),ROW(R93))),"")</f>
        <v/>
      </c>
      <c r="R98" s="55" t="str">
        <f>IFERROR(INDEX('（ア）【入力シート】'!S:S,1/LARGE(INDEX(('（ア）【入力シート】'!$B$9:$B$58="〇")/ROW('（ア）【入力シート】'!$A$9:$A$58),0),ROW(S93))),"")</f>
        <v/>
      </c>
      <c r="S98" s="55" t="str">
        <f>IFERROR(INDEX('（ア）【入力シート】'!T:T,1/LARGE(INDEX(('（ア）【入力シート】'!$B$9:$B$58="〇")/ROW('（ア）【入力シート】'!$A$9:$A$58),0),ROW(T93))),"")</f>
        <v/>
      </c>
      <c r="T98" s="55" t="str">
        <f>IFERROR(INDEX('（ア）【入力シート】'!U:U,1/LARGE(INDEX(('（ア）【入力シート】'!$B$9:$B$58="〇")/ROW('（ア）【入力シート】'!$A$9:$A$58),0),ROW(U93))),"")</f>
        <v/>
      </c>
      <c r="U98" s="5" t="str">
        <f t="shared" si="29"/>
        <v/>
      </c>
      <c r="V98" s="5" t="str">
        <f t="shared" si="30"/>
        <v/>
      </c>
      <c r="W98" s="5" t="str">
        <f t="shared" si="31"/>
        <v/>
      </c>
      <c r="X98" s="5" t="str">
        <f t="shared" si="32"/>
        <v/>
      </c>
      <c r="Y98" s="5" t="str">
        <f t="shared" si="33"/>
        <v/>
      </c>
      <c r="Z98" s="5" t="str">
        <f t="shared" si="34"/>
        <v/>
      </c>
      <c r="AA98" s="5" t="str">
        <f t="shared" si="35"/>
        <v/>
      </c>
      <c r="AB98" s="5" t="str">
        <f t="shared" si="36"/>
        <v/>
      </c>
      <c r="AC98" s="5" t="str">
        <f t="shared" si="37"/>
        <v/>
      </c>
      <c r="AD98" s="5" t="str">
        <f t="shared" si="38"/>
        <v/>
      </c>
      <c r="AE98" s="5" t="str">
        <f t="shared" si="39"/>
        <v/>
      </c>
      <c r="AF98" s="39" t="str">
        <f t="shared" si="28"/>
        <v/>
      </c>
    </row>
    <row r="99" spans="1:32" ht="94.95" customHeight="1">
      <c r="A99" s="66" t="str">
        <f>IFERROR(INDEX('（ア）【入力シート】'!C:C,1/LARGE(INDEX(('（ア）【入力シート】'!$B$9:$B$58="〇")/ROW('（ア）【入力シート】'!$A$9:$A$58),0),ROW(#REF!))),"")</f>
        <v/>
      </c>
      <c r="B99" s="66"/>
      <c r="C99" s="68" t="str">
        <f t="shared" si="27"/>
        <v/>
      </c>
      <c r="D99" s="67" t="str">
        <f>IFERROR(INDEX('（ア）【入力シート】'!E:E,1/LARGE(INDEX(('（ア）【入力シート】'!$B$9:$B$58="〇")/ROW('（ア）【入力シート】'!$A$9:$A$58),0),ROW(E93))),"")</f>
        <v/>
      </c>
      <c r="E99" s="67" t="str">
        <f>IFERROR(INDEX('（ア）【入力シート】'!F:F,1/LARGE(INDEX(('（ア）【入力シート】'!$B$9:$B$58="〇")/ROW('（ア）【入力シート】'!$A$9:$A$58),0),ROW(F93))),"")</f>
        <v/>
      </c>
      <c r="F99" s="67" t="str">
        <f>IFERROR(INDEX('（ア）【入力シート】'!G:G,1/LARGE(INDEX(('（ア）【入力シート】'!$B$9:$B$58="〇")/ROW('（ア）【入力シート】'!$A$9:$A$58),0),ROW(G93))),"")</f>
        <v/>
      </c>
      <c r="G99" s="69" t="str">
        <f>IFERROR(INDEX('（ア）【入力シート】'!H:H,1/LARGE(INDEX(('（ア）【入力シート】'!$B$9:$B$58="〇")/ROW('（ア）【入力シート】'!$A$9:$A$58),0),ROW(H93))),"")</f>
        <v/>
      </c>
      <c r="H99" s="54" t="str">
        <f>IFERROR(INDEX('（ア）【入力シート】'!I:I,1/LARGE(INDEX(('（ア）【入力シート】'!$B$9:$B$58="〇")/ROW('（ア）【入力シート】'!$A$9:$A$58),0),ROW(I93))),"")</f>
        <v/>
      </c>
      <c r="I99" s="54" t="str">
        <f>IFERROR(INDEX('（ア）【入力シート】'!J:J,1/LARGE(INDEX(('（ア）【入力シート】'!$B$9:$B$58="〇")/ROW('（ア）【入力シート】'!$A$9:$A$58),0),ROW(J93))),"")</f>
        <v/>
      </c>
      <c r="J99" s="55" t="str">
        <f>IFERROR(INDEX('（ア）【入力シート】'!K:K,1/LARGE(INDEX(('（ア）【入力シート】'!$B$9:$B$58="〇")/ROW('（ア）【入力シート】'!$A$9:$A$58),0),ROW(K94))),"")</f>
        <v/>
      </c>
      <c r="K99" s="55" t="str">
        <f>IFERROR(INDEX('（ア）【入力シート】'!L:L,1/LARGE(INDEX(('（ア）【入力シート】'!$B$9:$B$58="〇")/ROW('（ア）【入力シート】'!$A$9:$A$58),0),ROW(L94))),"")</f>
        <v/>
      </c>
      <c r="L99" s="55" t="str">
        <f>IFERROR(INDEX('（ア）【入力シート】'!M:M,1/LARGE(INDEX(('（ア）【入力シート】'!$B$9:$B$58="〇")/ROW('（ア）【入力シート】'!$A$9:$A$58),0),ROW(M94))),"")</f>
        <v/>
      </c>
      <c r="M99" s="55" t="str">
        <f>IFERROR(INDEX('（ア）【入力シート】'!N:N,1/LARGE(INDEX(('（ア）【入力シート】'!$B$9:$B$58="〇")/ROW('（ア）【入力シート】'!$A$9:$A$58),0),ROW(N94))),"")</f>
        <v/>
      </c>
      <c r="N99" s="55" t="str">
        <f>IFERROR(INDEX('（ア）【入力シート】'!O:O,1/LARGE(INDEX(('（ア）【入力シート】'!$B$9:$B$58="〇")/ROW('（ア）【入力シート】'!$A$9:$A$58),0),ROW(O94))),"")</f>
        <v/>
      </c>
      <c r="O99" s="55" t="str">
        <f>IFERROR(INDEX('（ア）【入力シート】'!P:P,1/LARGE(INDEX(('（ア）【入力シート】'!$B$9:$B$58="〇")/ROW('（ア）【入力シート】'!$A$9:$A$58),0),ROW(P94))),"")</f>
        <v/>
      </c>
      <c r="P99" s="55" t="str">
        <f>IFERROR(INDEX('（ア）【入力シート】'!Q:Q,1/LARGE(INDEX(('（ア）【入力シート】'!$B$9:$B$58="〇")/ROW('（ア）【入力シート】'!$A$9:$A$58),0),ROW(Q94))),"")</f>
        <v/>
      </c>
      <c r="Q99" s="55" t="str">
        <f>IFERROR(INDEX('（ア）【入力シート】'!R:R,1/LARGE(INDEX(('（ア）【入力シート】'!$B$9:$B$58="〇")/ROW('（ア）【入力シート】'!$A$9:$A$58),0),ROW(R94))),"")</f>
        <v/>
      </c>
      <c r="R99" s="55" t="str">
        <f>IFERROR(INDEX('（ア）【入力シート】'!S:S,1/LARGE(INDEX(('（ア）【入力シート】'!$B$9:$B$58="〇")/ROW('（ア）【入力シート】'!$A$9:$A$58),0),ROW(S94))),"")</f>
        <v/>
      </c>
      <c r="S99" s="55" t="str">
        <f>IFERROR(INDEX('（ア）【入力シート】'!T:T,1/LARGE(INDEX(('（ア）【入力シート】'!$B$9:$B$58="〇")/ROW('（ア）【入力シート】'!$A$9:$A$58),0),ROW(T94))),"")</f>
        <v/>
      </c>
      <c r="T99" s="55" t="str">
        <f>IFERROR(INDEX('（ア）【入力シート】'!U:U,1/LARGE(INDEX(('（ア）【入力シート】'!$B$9:$B$58="〇")/ROW('（ア）【入力シート】'!$A$9:$A$58),0),ROW(U94))),"")</f>
        <v/>
      </c>
      <c r="U99" s="5" t="str">
        <f t="shared" si="29"/>
        <v/>
      </c>
      <c r="V99" s="5" t="str">
        <f t="shared" si="30"/>
        <v/>
      </c>
      <c r="W99" s="5" t="str">
        <f t="shared" si="31"/>
        <v/>
      </c>
      <c r="X99" s="5" t="str">
        <f t="shared" si="32"/>
        <v/>
      </c>
      <c r="Y99" s="5" t="str">
        <f t="shared" si="33"/>
        <v/>
      </c>
      <c r="Z99" s="5" t="str">
        <f t="shared" si="34"/>
        <v/>
      </c>
      <c r="AA99" s="5" t="str">
        <f t="shared" si="35"/>
        <v/>
      </c>
      <c r="AB99" s="5" t="str">
        <f t="shared" si="36"/>
        <v/>
      </c>
      <c r="AC99" s="5" t="str">
        <f t="shared" si="37"/>
        <v/>
      </c>
      <c r="AD99" s="5" t="str">
        <f t="shared" si="38"/>
        <v/>
      </c>
      <c r="AE99" s="5" t="str">
        <f t="shared" si="39"/>
        <v/>
      </c>
      <c r="AF99" s="39" t="str">
        <f t="shared" si="28"/>
        <v/>
      </c>
    </row>
    <row r="100" spans="1:32" ht="94.95" customHeight="1">
      <c r="A100" s="66" t="str">
        <f>IFERROR(INDEX('（ア）【入力シート】'!C:C,1/LARGE(INDEX(('（ア）【入力シート】'!$B$9:$B$58="〇")/ROW('（ア）【入力シート】'!$A$9:$A$58),0),ROW(#REF!))),"")</f>
        <v/>
      </c>
      <c r="B100" s="66"/>
      <c r="C100" s="68" t="str">
        <f t="shared" si="27"/>
        <v/>
      </c>
      <c r="D100" s="67" t="str">
        <f>IFERROR(INDEX('（ア）【入力シート】'!E:E,1/LARGE(INDEX(('（ア）【入力シート】'!$B$9:$B$58="〇")/ROW('（ア）【入力シート】'!$A$9:$A$58),0),ROW(E94))),"")</f>
        <v/>
      </c>
      <c r="E100" s="67" t="str">
        <f>IFERROR(INDEX('（ア）【入力シート】'!F:F,1/LARGE(INDEX(('（ア）【入力シート】'!$B$9:$B$58="〇")/ROW('（ア）【入力シート】'!$A$9:$A$58),0),ROW(F94))),"")</f>
        <v/>
      </c>
      <c r="F100" s="67" t="str">
        <f>IFERROR(INDEX('（ア）【入力シート】'!G:G,1/LARGE(INDEX(('（ア）【入力シート】'!$B$9:$B$58="〇")/ROW('（ア）【入力シート】'!$A$9:$A$58),0),ROW(G94))),"")</f>
        <v/>
      </c>
      <c r="G100" s="69" t="str">
        <f>IFERROR(INDEX('（ア）【入力シート】'!H:H,1/LARGE(INDEX(('（ア）【入力シート】'!$B$9:$B$58="〇")/ROW('（ア）【入力シート】'!$A$9:$A$58),0),ROW(H94))),"")</f>
        <v/>
      </c>
      <c r="H100" s="54" t="str">
        <f>IFERROR(INDEX('（ア）【入力シート】'!I:I,1/LARGE(INDEX(('（ア）【入力シート】'!$B$9:$B$58="〇")/ROW('（ア）【入力シート】'!$A$9:$A$58),0),ROW(I94))),"")</f>
        <v/>
      </c>
      <c r="I100" s="54" t="str">
        <f>IFERROR(INDEX('（ア）【入力シート】'!J:J,1/LARGE(INDEX(('（ア）【入力シート】'!$B$9:$B$58="〇")/ROW('（ア）【入力シート】'!$A$9:$A$58),0),ROW(J94))),"")</f>
        <v/>
      </c>
      <c r="J100" s="55" t="str">
        <f>IFERROR(INDEX('（ア）【入力シート】'!K:K,1/LARGE(INDEX(('（ア）【入力シート】'!$B$9:$B$58="〇")/ROW('（ア）【入力シート】'!$A$9:$A$58),0),ROW(K95))),"")</f>
        <v/>
      </c>
      <c r="K100" s="55" t="str">
        <f>IFERROR(INDEX('（ア）【入力シート】'!L:L,1/LARGE(INDEX(('（ア）【入力シート】'!$B$9:$B$58="〇")/ROW('（ア）【入力シート】'!$A$9:$A$58),0),ROW(L95))),"")</f>
        <v/>
      </c>
      <c r="L100" s="55" t="str">
        <f>IFERROR(INDEX('（ア）【入力シート】'!M:M,1/LARGE(INDEX(('（ア）【入力シート】'!$B$9:$B$58="〇")/ROW('（ア）【入力シート】'!$A$9:$A$58),0),ROW(M95))),"")</f>
        <v/>
      </c>
      <c r="M100" s="55" t="str">
        <f>IFERROR(INDEX('（ア）【入力シート】'!N:N,1/LARGE(INDEX(('（ア）【入力シート】'!$B$9:$B$58="〇")/ROW('（ア）【入力シート】'!$A$9:$A$58),0),ROW(N95))),"")</f>
        <v/>
      </c>
      <c r="N100" s="55" t="str">
        <f>IFERROR(INDEX('（ア）【入力シート】'!O:O,1/LARGE(INDEX(('（ア）【入力シート】'!$B$9:$B$58="〇")/ROW('（ア）【入力シート】'!$A$9:$A$58),0),ROW(O95))),"")</f>
        <v/>
      </c>
      <c r="O100" s="55" t="str">
        <f>IFERROR(INDEX('（ア）【入力シート】'!P:P,1/LARGE(INDEX(('（ア）【入力シート】'!$B$9:$B$58="〇")/ROW('（ア）【入力シート】'!$A$9:$A$58),0),ROW(P95))),"")</f>
        <v/>
      </c>
      <c r="P100" s="55" t="str">
        <f>IFERROR(INDEX('（ア）【入力シート】'!Q:Q,1/LARGE(INDEX(('（ア）【入力シート】'!$B$9:$B$58="〇")/ROW('（ア）【入力シート】'!$A$9:$A$58),0),ROW(Q95))),"")</f>
        <v/>
      </c>
      <c r="Q100" s="55" t="str">
        <f>IFERROR(INDEX('（ア）【入力シート】'!R:R,1/LARGE(INDEX(('（ア）【入力シート】'!$B$9:$B$58="〇")/ROW('（ア）【入力シート】'!$A$9:$A$58),0),ROW(R95))),"")</f>
        <v/>
      </c>
      <c r="R100" s="55" t="str">
        <f>IFERROR(INDEX('（ア）【入力シート】'!S:S,1/LARGE(INDEX(('（ア）【入力シート】'!$B$9:$B$58="〇")/ROW('（ア）【入力シート】'!$A$9:$A$58),0),ROW(S95))),"")</f>
        <v/>
      </c>
      <c r="S100" s="55" t="str">
        <f>IFERROR(INDEX('（ア）【入力シート】'!T:T,1/LARGE(INDEX(('（ア）【入力シート】'!$B$9:$B$58="〇")/ROW('（ア）【入力シート】'!$A$9:$A$58),0),ROW(T95))),"")</f>
        <v/>
      </c>
      <c r="T100" s="55" t="str">
        <f>IFERROR(INDEX('（ア）【入力シート】'!U:U,1/LARGE(INDEX(('（ア）【入力シート】'!$B$9:$B$58="〇")/ROW('（ア）【入力シート】'!$A$9:$A$58),0),ROW(U95))),"")</f>
        <v/>
      </c>
      <c r="U100" s="5" t="str">
        <f t="shared" si="29"/>
        <v/>
      </c>
      <c r="V100" s="5" t="str">
        <f t="shared" si="30"/>
        <v/>
      </c>
      <c r="W100" s="5" t="str">
        <f t="shared" si="31"/>
        <v/>
      </c>
      <c r="X100" s="5" t="str">
        <f t="shared" si="32"/>
        <v/>
      </c>
      <c r="Y100" s="5" t="str">
        <f t="shared" si="33"/>
        <v/>
      </c>
      <c r="Z100" s="5" t="str">
        <f t="shared" si="34"/>
        <v/>
      </c>
      <c r="AA100" s="5" t="str">
        <f t="shared" si="35"/>
        <v/>
      </c>
      <c r="AB100" s="5" t="str">
        <f t="shared" si="36"/>
        <v/>
      </c>
      <c r="AC100" s="5" t="str">
        <f t="shared" si="37"/>
        <v/>
      </c>
      <c r="AD100" s="5" t="str">
        <f t="shared" si="38"/>
        <v/>
      </c>
      <c r="AE100" s="5" t="str">
        <f t="shared" si="39"/>
        <v/>
      </c>
      <c r="AF100" s="39" t="str">
        <f t="shared" si="28"/>
        <v/>
      </c>
    </row>
    <row r="101" spans="1:32" ht="94.95" customHeight="1">
      <c r="A101" s="66" t="str">
        <f>IFERROR(INDEX('（ア）【入力シート】'!C:C,1/LARGE(INDEX(('（ア）【入力シート】'!$B$9:$B$58="〇")/ROW('（ア）【入力シート】'!$A$9:$A$58),0),ROW(#REF!))),"")</f>
        <v/>
      </c>
      <c r="B101" s="66"/>
      <c r="C101" s="68" t="str">
        <f t="shared" si="27"/>
        <v/>
      </c>
      <c r="D101" s="67" t="str">
        <f>IFERROR(INDEX('（ア）【入力シート】'!E:E,1/LARGE(INDEX(('（ア）【入力シート】'!$B$9:$B$58="〇")/ROW('（ア）【入力シート】'!$A$9:$A$58),0),ROW(E95))),"")</f>
        <v/>
      </c>
      <c r="E101" s="67" t="str">
        <f>IFERROR(INDEX('（ア）【入力シート】'!F:F,1/LARGE(INDEX(('（ア）【入力シート】'!$B$9:$B$58="〇")/ROW('（ア）【入力シート】'!$A$9:$A$58),0),ROW(F95))),"")</f>
        <v/>
      </c>
      <c r="F101" s="67" t="str">
        <f>IFERROR(INDEX('（ア）【入力シート】'!G:G,1/LARGE(INDEX(('（ア）【入力シート】'!$B$9:$B$58="〇")/ROW('（ア）【入力シート】'!$A$9:$A$58),0),ROW(G95))),"")</f>
        <v/>
      </c>
      <c r="G101" s="69" t="str">
        <f>IFERROR(INDEX('（ア）【入力シート】'!H:H,1/LARGE(INDEX(('（ア）【入力シート】'!$B$9:$B$58="〇")/ROW('（ア）【入力シート】'!$A$9:$A$58),0),ROW(H95))),"")</f>
        <v/>
      </c>
      <c r="H101" s="54" t="str">
        <f>IFERROR(INDEX('（ア）【入力シート】'!I:I,1/LARGE(INDEX(('（ア）【入力シート】'!$B$9:$B$58="〇")/ROW('（ア）【入力シート】'!$A$9:$A$58),0),ROW(I95))),"")</f>
        <v/>
      </c>
      <c r="I101" s="54" t="str">
        <f>IFERROR(INDEX('（ア）【入力シート】'!J:J,1/LARGE(INDEX(('（ア）【入力シート】'!$B$9:$B$58="〇")/ROW('（ア）【入力シート】'!$A$9:$A$58),0),ROW(J95))),"")</f>
        <v/>
      </c>
      <c r="J101" s="55" t="str">
        <f>IFERROR(INDEX('（ア）【入力シート】'!K:K,1/LARGE(INDEX(('（ア）【入力シート】'!$B$9:$B$58="〇")/ROW('（ア）【入力シート】'!$A$9:$A$58),0),ROW(K96))),"")</f>
        <v/>
      </c>
      <c r="K101" s="55" t="str">
        <f>IFERROR(INDEX('（ア）【入力シート】'!L:L,1/LARGE(INDEX(('（ア）【入力シート】'!$B$9:$B$58="〇")/ROW('（ア）【入力シート】'!$A$9:$A$58),0),ROW(L96))),"")</f>
        <v/>
      </c>
      <c r="L101" s="55" t="str">
        <f>IFERROR(INDEX('（ア）【入力シート】'!M:M,1/LARGE(INDEX(('（ア）【入力シート】'!$B$9:$B$58="〇")/ROW('（ア）【入力シート】'!$A$9:$A$58),0),ROW(M96))),"")</f>
        <v/>
      </c>
      <c r="M101" s="55" t="str">
        <f>IFERROR(INDEX('（ア）【入力シート】'!N:N,1/LARGE(INDEX(('（ア）【入力シート】'!$B$9:$B$58="〇")/ROW('（ア）【入力シート】'!$A$9:$A$58),0),ROW(N96))),"")</f>
        <v/>
      </c>
      <c r="N101" s="55" t="str">
        <f>IFERROR(INDEX('（ア）【入力シート】'!O:O,1/LARGE(INDEX(('（ア）【入力シート】'!$B$9:$B$58="〇")/ROW('（ア）【入力シート】'!$A$9:$A$58),0),ROW(O96))),"")</f>
        <v/>
      </c>
      <c r="O101" s="55" t="str">
        <f>IFERROR(INDEX('（ア）【入力シート】'!P:P,1/LARGE(INDEX(('（ア）【入力シート】'!$B$9:$B$58="〇")/ROW('（ア）【入力シート】'!$A$9:$A$58),0),ROW(P96))),"")</f>
        <v/>
      </c>
      <c r="P101" s="55" t="str">
        <f>IFERROR(INDEX('（ア）【入力シート】'!Q:Q,1/LARGE(INDEX(('（ア）【入力シート】'!$B$9:$B$58="〇")/ROW('（ア）【入力シート】'!$A$9:$A$58),0),ROW(Q96))),"")</f>
        <v/>
      </c>
      <c r="Q101" s="55" t="str">
        <f>IFERROR(INDEX('（ア）【入力シート】'!R:R,1/LARGE(INDEX(('（ア）【入力シート】'!$B$9:$B$58="〇")/ROW('（ア）【入力シート】'!$A$9:$A$58),0),ROW(R96))),"")</f>
        <v/>
      </c>
      <c r="R101" s="55" t="str">
        <f>IFERROR(INDEX('（ア）【入力シート】'!S:S,1/LARGE(INDEX(('（ア）【入力シート】'!$B$9:$B$58="〇")/ROW('（ア）【入力シート】'!$A$9:$A$58),0),ROW(S96))),"")</f>
        <v/>
      </c>
      <c r="S101" s="55" t="str">
        <f>IFERROR(INDEX('（ア）【入力シート】'!T:T,1/LARGE(INDEX(('（ア）【入力シート】'!$B$9:$B$58="〇")/ROW('（ア）【入力シート】'!$A$9:$A$58),0),ROW(T96))),"")</f>
        <v/>
      </c>
      <c r="T101" s="55" t="str">
        <f>IFERROR(INDEX('（ア）【入力シート】'!U:U,1/LARGE(INDEX(('（ア）【入力シート】'!$B$9:$B$58="〇")/ROW('（ア）【入力シート】'!$A$9:$A$58),0),ROW(U96))),"")</f>
        <v/>
      </c>
      <c r="U101" s="5" t="str">
        <f t="shared" si="29"/>
        <v/>
      </c>
      <c r="V101" s="5" t="str">
        <f t="shared" si="30"/>
        <v/>
      </c>
      <c r="W101" s="5" t="str">
        <f t="shared" si="31"/>
        <v/>
      </c>
      <c r="X101" s="5" t="str">
        <f t="shared" si="32"/>
        <v/>
      </c>
      <c r="Y101" s="5" t="str">
        <f t="shared" si="33"/>
        <v/>
      </c>
      <c r="Z101" s="5" t="str">
        <f t="shared" si="34"/>
        <v/>
      </c>
      <c r="AA101" s="5" t="str">
        <f t="shared" si="35"/>
        <v/>
      </c>
      <c r="AB101" s="5" t="str">
        <f t="shared" si="36"/>
        <v/>
      </c>
      <c r="AC101" s="5" t="str">
        <f t="shared" si="37"/>
        <v/>
      </c>
      <c r="AD101" s="5" t="str">
        <f t="shared" si="38"/>
        <v/>
      </c>
      <c r="AE101" s="5" t="str">
        <f t="shared" si="39"/>
        <v/>
      </c>
      <c r="AF101" s="39" t="str">
        <f t="shared" si="28"/>
        <v/>
      </c>
    </row>
    <row r="102" spans="1:32" ht="94.95" customHeight="1">
      <c r="A102" s="66" t="str">
        <f>IFERROR(INDEX('（ア）【入力シート】'!C:C,1/LARGE(INDEX(('（ア）【入力シート】'!$B$9:$B$58="〇")/ROW('（ア）【入力シート】'!$A$9:$A$58),0),ROW(#REF!))),"")</f>
        <v/>
      </c>
      <c r="B102" s="66"/>
      <c r="C102" s="68" t="str">
        <f t="shared" si="27"/>
        <v/>
      </c>
      <c r="D102" s="67" t="str">
        <f>IFERROR(INDEX('（ア）【入力シート】'!E:E,1/LARGE(INDEX(('（ア）【入力シート】'!$B$9:$B$58="〇")/ROW('（ア）【入力シート】'!$A$9:$A$58),0),ROW(E96))),"")</f>
        <v/>
      </c>
      <c r="E102" s="67" t="str">
        <f>IFERROR(INDEX('（ア）【入力シート】'!F:F,1/LARGE(INDEX(('（ア）【入力シート】'!$B$9:$B$58="〇")/ROW('（ア）【入力シート】'!$A$9:$A$58),0),ROW(F96))),"")</f>
        <v/>
      </c>
      <c r="F102" s="67" t="str">
        <f>IFERROR(INDEX('（ア）【入力シート】'!G:G,1/LARGE(INDEX(('（ア）【入力シート】'!$B$9:$B$58="〇")/ROW('（ア）【入力シート】'!$A$9:$A$58),0),ROW(G96))),"")</f>
        <v/>
      </c>
      <c r="G102" s="69" t="str">
        <f>IFERROR(INDEX('（ア）【入力シート】'!H:H,1/LARGE(INDEX(('（ア）【入力シート】'!$B$9:$B$58="〇")/ROW('（ア）【入力シート】'!$A$9:$A$58),0),ROW(H96))),"")</f>
        <v/>
      </c>
      <c r="H102" s="54" t="str">
        <f>IFERROR(INDEX('（ア）【入力シート】'!I:I,1/LARGE(INDEX(('（ア）【入力シート】'!$B$9:$B$58="〇")/ROW('（ア）【入力シート】'!$A$9:$A$58),0),ROW(I96))),"")</f>
        <v/>
      </c>
      <c r="I102" s="54" t="str">
        <f>IFERROR(INDEX('（ア）【入力シート】'!J:J,1/LARGE(INDEX(('（ア）【入力シート】'!$B$9:$B$58="〇")/ROW('（ア）【入力シート】'!$A$9:$A$58),0),ROW(J96))),"")</f>
        <v/>
      </c>
      <c r="J102" s="55" t="str">
        <f>IFERROR(INDEX('（ア）【入力シート】'!K:K,1/LARGE(INDEX(('（ア）【入力シート】'!$B$9:$B$58="〇")/ROW('（ア）【入力シート】'!$A$9:$A$58),0),ROW(K97))),"")</f>
        <v/>
      </c>
      <c r="K102" s="55" t="str">
        <f>IFERROR(INDEX('（ア）【入力シート】'!L:L,1/LARGE(INDEX(('（ア）【入力シート】'!$B$9:$B$58="〇")/ROW('（ア）【入力シート】'!$A$9:$A$58),0),ROW(L97))),"")</f>
        <v/>
      </c>
      <c r="L102" s="55" t="str">
        <f>IFERROR(INDEX('（ア）【入力シート】'!M:M,1/LARGE(INDEX(('（ア）【入力シート】'!$B$9:$B$58="〇")/ROW('（ア）【入力シート】'!$A$9:$A$58),0),ROW(M97))),"")</f>
        <v/>
      </c>
      <c r="M102" s="55" t="str">
        <f>IFERROR(INDEX('（ア）【入力シート】'!N:N,1/LARGE(INDEX(('（ア）【入力シート】'!$B$9:$B$58="〇")/ROW('（ア）【入力シート】'!$A$9:$A$58),0),ROW(N97))),"")</f>
        <v/>
      </c>
      <c r="N102" s="55" t="str">
        <f>IFERROR(INDEX('（ア）【入力シート】'!O:O,1/LARGE(INDEX(('（ア）【入力シート】'!$B$9:$B$58="〇")/ROW('（ア）【入力シート】'!$A$9:$A$58),0),ROW(O97))),"")</f>
        <v/>
      </c>
      <c r="O102" s="55" t="str">
        <f>IFERROR(INDEX('（ア）【入力シート】'!P:P,1/LARGE(INDEX(('（ア）【入力シート】'!$B$9:$B$58="〇")/ROW('（ア）【入力シート】'!$A$9:$A$58),0),ROW(P97))),"")</f>
        <v/>
      </c>
      <c r="P102" s="55" t="str">
        <f>IFERROR(INDEX('（ア）【入力シート】'!Q:Q,1/LARGE(INDEX(('（ア）【入力シート】'!$B$9:$B$58="〇")/ROW('（ア）【入力シート】'!$A$9:$A$58),0),ROW(Q97))),"")</f>
        <v/>
      </c>
      <c r="Q102" s="55" t="str">
        <f>IFERROR(INDEX('（ア）【入力シート】'!R:R,1/LARGE(INDEX(('（ア）【入力シート】'!$B$9:$B$58="〇")/ROW('（ア）【入力シート】'!$A$9:$A$58),0),ROW(R97))),"")</f>
        <v/>
      </c>
      <c r="R102" s="55" t="str">
        <f>IFERROR(INDEX('（ア）【入力シート】'!S:S,1/LARGE(INDEX(('（ア）【入力シート】'!$B$9:$B$58="〇")/ROW('（ア）【入力シート】'!$A$9:$A$58),0),ROW(S97))),"")</f>
        <v/>
      </c>
      <c r="S102" s="55" t="str">
        <f>IFERROR(INDEX('（ア）【入力シート】'!T:T,1/LARGE(INDEX(('（ア）【入力シート】'!$B$9:$B$58="〇")/ROW('（ア）【入力シート】'!$A$9:$A$58),0),ROW(T97))),"")</f>
        <v/>
      </c>
      <c r="T102" s="55" t="str">
        <f>IFERROR(INDEX('（ア）【入力シート】'!U:U,1/LARGE(INDEX(('（ア）【入力シート】'!$B$9:$B$58="〇")/ROW('（ア）【入力シート】'!$A$9:$A$58),0),ROW(U97))),"")</f>
        <v/>
      </c>
      <c r="U102" s="5" t="str">
        <f t="shared" si="29"/>
        <v/>
      </c>
      <c r="V102" s="5" t="str">
        <f t="shared" si="30"/>
        <v/>
      </c>
      <c r="W102" s="5" t="str">
        <f t="shared" si="31"/>
        <v/>
      </c>
      <c r="X102" s="5" t="str">
        <f t="shared" si="32"/>
        <v/>
      </c>
      <c r="Y102" s="5" t="str">
        <f t="shared" si="33"/>
        <v/>
      </c>
      <c r="Z102" s="5" t="str">
        <f t="shared" si="34"/>
        <v/>
      </c>
      <c r="AA102" s="5" t="str">
        <f t="shared" si="35"/>
        <v/>
      </c>
      <c r="AB102" s="5" t="str">
        <f t="shared" si="36"/>
        <v/>
      </c>
      <c r="AC102" s="5" t="str">
        <f t="shared" si="37"/>
        <v/>
      </c>
      <c r="AD102" s="5" t="str">
        <f t="shared" si="38"/>
        <v/>
      </c>
      <c r="AE102" s="5" t="str">
        <f t="shared" si="39"/>
        <v/>
      </c>
      <c r="AF102" s="39" t="str">
        <f t="shared" si="28"/>
        <v/>
      </c>
    </row>
    <row r="103" spans="1:32" ht="94.95" customHeight="1">
      <c r="A103" s="66" t="str">
        <f>IFERROR(INDEX('（ア）【入力シート】'!C:C,1/LARGE(INDEX(('（ア）【入力シート】'!$B$9:$B$58="〇")/ROW('（ア）【入力シート】'!$A$9:$A$58),0),ROW(#REF!))),"")</f>
        <v/>
      </c>
      <c r="B103" s="66"/>
      <c r="C103" s="68" t="str">
        <f t="shared" si="27"/>
        <v/>
      </c>
      <c r="D103" s="67" t="str">
        <f>IFERROR(INDEX('（ア）【入力シート】'!E:E,1/LARGE(INDEX(('（ア）【入力シート】'!$B$9:$B$58="〇")/ROW('（ア）【入力シート】'!$A$9:$A$58),0),ROW(E97))),"")</f>
        <v/>
      </c>
      <c r="E103" s="67" t="str">
        <f>IFERROR(INDEX('（ア）【入力シート】'!F:F,1/LARGE(INDEX(('（ア）【入力シート】'!$B$9:$B$58="〇")/ROW('（ア）【入力シート】'!$A$9:$A$58),0),ROW(F97))),"")</f>
        <v/>
      </c>
      <c r="F103" s="67" t="str">
        <f>IFERROR(INDEX('（ア）【入力シート】'!G:G,1/LARGE(INDEX(('（ア）【入力シート】'!$B$9:$B$58="〇")/ROW('（ア）【入力シート】'!$A$9:$A$58),0),ROW(G97))),"")</f>
        <v/>
      </c>
      <c r="G103" s="69" t="str">
        <f>IFERROR(INDEX('（ア）【入力シート】'!H:H,1/LARGE(INDEX(('（ア）【入力シート】'!$B$9:$B$58="〇")/ROW('（ア）【入力シート】'!$A$9:$A$58),0),ROW(H97))),"")</f>
        <v/>
      </c>
      <c r="H103" s="54" t="str">
        <f>IFERROR(INDEX('（ア）【入力シート】'!I:I,1/LARGE(INDEX(('（ア）【入力シート】'!$B$9:$B$58="〇")/ROW('（ア）【入力シート】'!$A$9:$A$58),0),ROW(I97))),"")</f>
        <v/>
      </c>
      <c r="I103" s="54" t="str">
        <f>IFERROR(INDEX('（ア）【入力シート】'!J:J,1/LARGE(INDEX(('（ア）【入力シート】'!$B$9:$B$58="〇")/ROW('（ア）【入力シート】'!$A$9:$A$58),0),ROW(J97))),"")</f>
        <v/>
      </c>
      <c r="J103" s="55" t="str">
        <f>IFERROR(INDEX('（ア）【入力シート】'!K:K,1/LARGE(INDEX(('（ア）【入力シート】'!$B$9:$B$58="〇")/ROW('（ア）【入力シート】'!$A$9:$A$58),0),ROW(K98))),"")</f>
        <v/>
      </c>
      <c r="K103" s="55" t="str">
        <f>IFERROR(INDEX('（ア）【入力シート】'!L:L,1/LARGE(INDEX(('（ア）【入力シート】'!$B$9:$B$58="〇")/ROW('（ア）【入力シート】'!$A$9:$A$58),0),ROW(L98))),"")</f>
        <v/>
      </c>
      <c r="L103" s="55" t="str">
        <f>IFERROR(INDEX('（ア）【入力シート】'!M:M,1/LARGE(INDEX(('（ア）【入力シート】'!$B$9:$B$58="〇")/ROW('（ア）【入力シート】'!$A$9:$A$58),0),ROW(M98))),"")</f>
        <v/>
      </c>
      <c r="M103" s="55" t="str">
        <f>IFERROR(INDEX('（ア）【入力シート】'!N:N,1/LARGE(INDEX(('（ア）【入力シート】'!$B$9:$B$58="〇")/ROW('（ア）【入力シート】'!$A$9:$A$58),0),ROW(N98))),"")</f>
        <v/>
      </c>
      <c r="N103" s="55" t="str">
        <f>IFERROR(INDEX('（ア）【入力シート】'!O:O,1/LARGE(INDEX(('（ア）【入力シート】'!$B$9:$B$58="〇")/ROW('（ア）【入力シート】'!$A$9:$A$58),0),ROW(O98))),"")</f>
        <v/>
      </c>
      <c r="O103" s="55" t="str">
        <f>IFERROR(INDEX('（ア）【入力シート】'!P:P,1/LARGE(INDEX(('（ア）【入力シート】'!$B$9:$B$58="〇")/ROW('（ア）【入力シート】'!$A$9:$A$58),0),ROW(P98))),"")</f>
        <v/>
      </c>
      <c r="P103" s="55" t="str">
        <f>IFERROR(INDEX('（ア）【入力シート】'!Q:Q,1/LARGE(INDEX(('（ア）【入力シート】'!$B$9:$B$58="〇")/ROW('（ア）【入力シート】'!$A$9:$A$58),0),ROW(Q98))),"")</f>
        <v/>
      </c>
      <c r="Q103" s="55" t="str">
        <f>IFERROR(INDEX('（ア）【入力シート】'!R:R,1/LARGE(INDEX(('（ア）【入力シート】'!$B$9:$B$58="〇")/ROW('（ア）【入力シート】'!$A$9:$A$58),0),ROW(R98))),"")</f>
        <v/>
      </c>
      <c r="R103" s="55" t="str">
        <f>IFERROR(INDEX('（ア）【入力シート】'!S:S,1/LARGE(INDEX(('（ア）【入力シート】'!$B$9:$B$58="〇")/ROW('（ア）【入力シート】'!$A$9:$A$58),0),ROW(S98))),"")</f>
        <v/>
      </c>
      <c r="S103" s="55" t="str">
        <f>IFERROR(INDEX('（ア）【入力シート】'!T:T,1/LARGE(INDEX(('（ア）【入力シート】'!$B$9:$B$58="〇")/ROW('（ア）【入力シート】'!$A$9:$A$58),0),ROW(T98))),"")</f>
        <v/>
      </c>
      <c r="T103" s="55" t="str">
        <f>IFERROR(INDEX('（ア）【入力シート】'!U:U,1/LARGE(INDEX(('（ア）【入力シート】'!$B$9:$B$58="〇")/ROW('（ア）【入力シート】'!$A$9:$A$58),0),ROW(U98))),"")</f>
        <v/>
      </c>
      <c r="U103" s="5" t="str">
        <f t="shared" si="29"/>
        <v/>
      </c>
      <c r="V103" s="5" t="str">
        <f t="shared" si="30"/>
        <v/>
      </c>
      <c r="W103" s="5" t="str">
        <f t="shared" si="31"/>
        <v/>
      </c>
      <c r="X103" s="5" t="str">
        <f t="shared" si="32"/>
        <v/>
      </c>
      <c r="Y103" s="5" t="str">
        <f t="shared" si="33"/>
        <v/>
      </c>
      <c r="Z103" s="5" t="str">
        <f t="shared" si="34"/>
        <v/>
      </c>
      <c r="AA103" s="5" t="str">
        <f t="shared" si="35"/>
        <v/>
      </c>
      <c r="AB103" s="5" t="str">
        <f t="shared" si="36"/>
        <v/>
      </c>
      <c r="AC103" s="5" t="str">
        <f t="shared" si="37"/>
        <v/>
      </c>
      <c r="AD103" s="5" t="str">
        <f t="shared" si="38"/>
        <v/>
      </c>
      <c r="AE103" s="5" t="str">
        <f t="shared" si="39"/>
        <v/>
      </c>
      <c r="AF103" s="39" t="str">
        <f t="shared" si="28"/>
        <v/>
      </c>
    </row>
    <row r="104" spans="1:32" ht="94.95" customHeight="1">
      <c r="A104" s="66" t="str">
        <f>IFERROR(INDEX('（ア）【入力シート】'!C:C,1/LARGE(INDEX(('（ア）【入力シート】'!$B$9:$B$58="〇")/ROW('（ア）【入力シート】'!$A$9:$A$58),0),ROW(#REF!))),"")</f>
        <v/>
      </c>
      <c r="B104" s="66"/>
      <c r="C104" s="68" t="str">
        <f t="shared" si="27"/>
        <v/>
      </c>
      <c r="D104" s="67" t="str">
        <f>IFERROR(INDEX('（ア）【入力シート】'!E:E,1/LARGE(INDEX(('（ア）【入力シート】'!$B$9:$B$58="〇")/ROW('（ア）【入力シート】'!$A$9:$A$58),0),ROW(E98))),"")</f>
        <v/>
      </c>
      <c r="E104" s="67" t="str">
        <f>IFERROR(INDEX('（ア）【入力シート】'!F:F,1/LARGE(INDEX(('（ア）【入力シート】'!$B$9:$B$58="〇")/ROW('（ア）【入力シート】'!$A$9:$A$58),0),ROW(F98))),"")</f>
        <v/>
      </c>
      <c r="F104" s="67" t="str">
        <f>IFERROR(INDEX('（ア）【入力シート】'!G:G,1/LARGE(INDEX(('（ア）【入力シート】'!$B$9:$B$58="〇")/ROW('（ア）【入力シート】'!$A$9:$A$58),0),ROW(G98))),"")</f>
        <v/>
      </c>
      <c r="G104" s="69" t="str">
        <f>IFERROR(INDEX('（ア）【入力シート】'!H:H,1/LARGE(INDEX(('（ア）【入力シート】'!$B$9:$B$58="〇")/ROW('（ア）【入力シート】'!$A$9:$A$58),0),ROW(H98))),"")</f>
        <v/>
      </c>
      <c r="H104" s="54" t="str">
        <f>IFERROR(INDEX('（ア）【入力シート】'!I:I,1/LARGE(INDEX(('（ア）【入力シート】'!$B$9:$B$58="〇")/ROW('（ア）【入力シート】'!$A$9:$A$58),0),ROW(I98))),"")</f>
        <v/>
      </c>
      <c r="I104" s="54" t="str">
        <f>IFERROR(INDEX('（ア）【入力シート】'!J:J,1/LARGE(INDEX(('（ア）【入力シート】'!$B$9:$B$58="〇")/ROW('（ア）【入力シート】'!$A$9:$A$58),0),ROW(J98))),"")</f>
        <v/>
      </c>
      <c r="J104" s="55" t="str">
        <f>IFERROR(INDEX('（ア）【入力シート】'!K:K,1/LARGE(INDEX(('（ア）【入力シート】'!$B$9:$B$58="〇")/ROW('（ア）【入力シート】'!$A$9:$A$58),0),ROW(K99))),"")</f>
        <v/>
      </c>
      <c r="K104" s="55" t="str">
        <f>IFERROR(INDEX('（ア）【入力シート】'!L:L,1/LARGE(INDEX(('（ア）【入力シート】'!$B$9:$B$58="〇")/ROW('（ア）【入力シート】'!$A$9:$A$58),0),ROW(L99))),"")</f>
        <v/>
      </c>
      <c r="L104" s="55" t="str">
        <f>IFERROR(INDEX('（ア）【入力シート】'!M:M,1/LARGE(INDEX(('（ア）【入力シート】'!$B$9:$B$58="〇")/ROW('（ア）【入力シート】'!$A$9:$A$58),0),ROW(M99))),"")</f>
        <v/>
      </c>
      <c r="M104" s="55" t="str">
        <f>IFERROR(INDEX('（ア）【入力シート】'!N:N,1/LARGE(INDEX(('（ア）【入力シート】'!$B$9:$B$58="〇")/ROW('（ア）【入力シート】'!$A$9:$A$58),0),ROW(N99))),"")</f>
        <v/>
      </c>
      <c r="N104" s="55" t="str">
        <f>IFERROR(INDEX('（ア）【入力シート】'!O:O,1/LARGE(INDEX(('（ア）【入力シート】'!$B$9:$B$58="〇")/ROW('（ア）【入力シート】'!$A$9:$A$58),0),ROW(O99))),"")</f>
        <v/>
      </c>
      <c r="O104" s="55" t="str">
        <f>IFERROR(INDEX('（ア）【入力シート】'!P:P,1/LARGE(INDEX(('（ア）【入力シート】'!$B$9:$B$58="〇")/ROW('（ア）【入力シート】'!$A$9:$A$58),0),ROW(P99))),"")</f>
        <v/>
      </c>
      <c r="P104" s="55" t="str">
        <f>IFERROR(INDEX('（ア）【入力シート】'!Q:Q,1/LARGE(INDEX(('（ア）【入力シート】'!$B$9:$B$58="〇")/ROW('（ア）【入力シート】'!$A$9:$A$58),0),ROW(Q99))),"")</f>
        <v/>
      </c>
      <c r="Q104" s="55" t="str">
        <f>IFERROR(INDEX('（ア）【入力シート】'!R:R,1/LARGE(INDEX(('（ア）【入力シート】'!$B$9:$B$58="〇")/ROW('（ア）【入力シート】'!$A$9:$A$58),0),ROW(R99))),"")</f>
        <v/>
      </c>
      <c r="R104" s="55" t="str">
        <f>IFERROR(INDEX('（ア）【入力シート】'!S:S,1/LARGE(INDEX(('（ア）【入力シート】'!$B$9:$B$58="〇")/ROW('（ア）【入力シート】'!$A$9:$A$58),0),ROW(S99))),"")</f>
        <v/>
      </c>
      <c r="S104" s="55" t="str">
        <f>IFERROR(INDEX('（ア）【入力シート】'!T:T,1/LARGE(INDEX(('（ア）【入力シート】'!$B$9:$B$58="〇")/ROW('（ア）【入力シート】'!$A$9:$A$58),0),ROW(T99))),"")</f>
        <v/>
      </c>
      <c r="T104" s="55" t="str">
        <f>IFERROR(INDEX('（ア）【入力シート】'!U:U,1/LARGE(INDEX(('（ア）【入力シート】'!$B$9:$B$58="〇")/ROW('（ア）【入力シート】'!$A$9:$A$58),0),ROW(U99))),"")</f>
        <v/>
      </c>
      <c r="U104" s="5" t="str">
        <f t="shared" si="29"/>
        <v/>
      </c>
      <c r="V104" s="5" t="str">
        <f t="shared" si="30"/>
        <v/>
      </c>
      <c r="W104" s="5" t="str">
        <f t="shared" si="31"/>
        <v/>
      </c>
      <c r="X104" s="5" t="str">
        <f t="shared" si="32"/>
        <v/>
      </c>
      <c r="Y104" s="5" t="str">
        <f t="shared" si="33"/>
        <v/>
      </c>
      <c r="Z104" s="5" t="str">
        <f t="shared" si="34"/>
        <v/>
      </c>
      <c r="AA104" s="5" t="str">
        <f t="shared" si="35"/>
        <v/>
      </c>
      <c r="AB104" s="5" t="str">
        <f t="shared" si="36"/>
        <v/>
      </c>
      <c r="AC104" s="5" t="str">
        <f t="shared" si="37"/>
        <v/>
      </c>
      <c r="AD104" s="5" t="str">
        <f t="shared" si="38"/>
        <v/>
      </c>
      <c r="AE104" s="5" t="str">
        <f t="shared" si="39"/>
        <v/>
      </c>
      <c r="AF104" s="39" t="str">
        <f t="shared" si="28"/>
        <v/>
      </c>
    </row>
    <row r="105" spans="1:32" ht="94.95" customHeight="1">
      <c r="A105" s="66" t="str">
        <f>IFERROR(INDEX('（ア）【入力シート】'!C:C,1/LARGE(INDEX(('（ア）【入力シート】'!$B$9:$B$58="〇")/ROW('（ア）【入力シート】'!$A$9:$A$58),0),ROW(#REF!))),"")</f>
        <v/>
      </c>
      <c r="B105" s="66"/>
      <c r="C105" s="68" t="str">
        <f t="shared" si="27"/>
        <v/>
      </c>
      <c r="D105" s="67" t="str">
        <f>IFERROR(INDEX('（ア）【入力シート】'!E:E,1/LARGE(INDEX(('（ア）【入力シート】'!$B$9:$B$58="〇")/ROW('（ア）【入力シート】'!$A$9:$A$58),0),ROW(E99))),"")</f>
        <v/>
      </c>
      <c r="E105" s="67" t="str">
        <f>IFERROR(INDEX('（ア）【入力シート】'!F:F,1/LARGE(INDEX(('（ア）【入力シート】'!$B$9:$B$58="〇")/ROW('（ア）【入力シート】'!$A$9:$A$58),0),ROW(F99))),"")</f>
        <v/>
      </c>
      <c r="F105" s="67" t="str">
        <f>IFERROR(INDEX('（ア）【入力シート】'!G:G,1/LARGE(INDEX(('（ア）【入力シート】'!$B$9:$B$58="〇")/ROW('（ア）【入力シート】'!$A$9:$A$58),0),ROW(G99))),"")</f>
        <v/>
      </c>
      <c r="G105" s="69" t="str">
        <f>IFERROR(INDEX('（ア）【入力シート】'!H:H,1/LARGE(INDEX(('（ア）【入力シート】'!$B$9:$B$58="〇")/ROW('（ア）【入力シート】'!$A$9:$A$58),0),ROW(H99))),"")</f>
        <v/>
      </c>
      <c r="H105" s="54" t="str">
        <f>IFERROR(INDEX('（ア）【入力シート】'!I:I,1/LARGE(INDEX(('（ア）【入力シート】'!$B$9:$B$58="〇")/ROW('（ア）【入力シート】'!$A$9:$A$58),0),ROW(I99))),"")</f>
        <v/>
      </c>
      <c r="I105" s="54" t="str">
        <f>IFERROR(INDEX('（ア）【入力シート】'!J:J,1/LARGE(INDEX(('（ア）【入力シート】'!$B$9:$B$58="〇")/ROW('（ア）【入力シート】'!$A$9:$A$58),0),ROW(J99))),"")</f>
        <v/>
      </c>
      <c r="J105" s="55" t="str">
        <f>IFERROR(INDEX('（ア）【入力シート】'!K:K,1/LARGE(INDEX(('（ア）【入力シート】'!$B$9:$B$58="〇")/ROW('（ア）【入力シート】'!$A$9:$A$58),0),ROW(K100))),"")</f>
        <v/>
      </c>
      <c r="K105" s="55" t="str">
        <f>IFERROR(INDEX('（ア）【入力シート】'!L:L,1/LARGE(INDEX(('（ア）【入力シート】'!$B$9:$B$58="〇")/ROW('（ア）【入力シート】'!$A$9:$A$58),0),ROW(L100))),"")</f>
        <v/>
      </c>
      <c r="L105" s="55" t="str">
        <f>IFERROR(INDEX('（ア）【入力シート】'!M:M,1/LARGE(INDEX(('（ア）【入力シート】'!$B$9:$B$58="〇")/ROW('（ア）【入力シート】'!$A$9:$A$58),0),ROW(M100))),"")</f>
        <v/>
      </c>
      <c r="M105" s="55" t="str">
        <f>IFERROR(INDEX('（ア）【入力シート】'!N:N,1/LARGE(INDEX(('（ア）【入力シート】'!$B$9:$B$58="〇")/ROW('（ア）【入力シート】'!$A$9:$A$58),0),ROW(N100))),"")</f>
        <v/>
      </c>
      <c r="N105" s="55" t="str">
        <f>IFERROR(INDEX('（ア）【入力シート】'!O:O,1/LARGE(INDEX(('（ア）【入力シート】'!$B$9:$B$58="〇")/ROW('（ア）【入力シート】'!$A$9:$A$58),0),ROW(O100))),"")</f>
        <v/>
      </c>
      <c r="O105" s="55" t="str">
        <f>IFERROR(INDEX('（ア）【入力シート】'!P:P,1/LARGE(INDEX(('（ア）【入力シート】'!$B$9:$B$58="〇")/ROW('（ア）【入力シート】'!$A$9:$A$58),0),ROW(P100))),"")</f>
        <v/>
      </c>
      <c r="P105" s="55" t="str">
        <f>IFERROR(INDEX('（ア）【入力シート】'!Q:Q,1/LARGE(INDEX(('（ア）【入力シート】'!$B$9:$B$58="〇")/ROW('（ア）【入力シート】'!$A$9:$A$58),0),ROW(Q100))),"")</f>
        <v/>
      </c>
      <c r="Q105" s="55" t="str">
        <f>IFERROR(INDEX('（ア）【入力シート】'!R:R,1/LARGE(INDEX(('（ア）【入力シート】'!$B$9:$B$58="〇")/ROW('（ア）【入力シート】'!$A$9:$A$58),0),ROW(R100))),"")</f>
        <v/>
      </c>
      <c r="R105" s="55" t="str">
        <f>IFERROR(INDEX('（ア）【入力シート】'!S:S,1/LARGE(INDEX(('（ア）【入力シート】'!$B$9:$B$58="〇")/ROW('（ア）【入力シート】'!$A$9:$A$58),0),ROW(S100))),"")</f>
        <v/>
      </c>
      <c r="S105" s="55" t="str">
        <f>IFERROR(INDEX('（ア）【入力シート】'!T:T,1/LARGE(INDEX(('（ア）【入力シート】'!$B$9:$B$58="〇")/ROW('（ア）【入力シート】'!$A$9:$A$58),0),ROW(T100))),"")</f>
        <v/>
      </c>
      <c r="T105" s="55" t="str">
        <f>IFERROR(INDEX('（ア）【入力シート】'!U:U,1/LARGE(INDEX(('（ア）【入力シート】'!$B$9:$B$58="〇")/ROW('（ア）【入力シート】'!$A$9:$A$58),0),ROW(U100))),"")</f>
        <v/>
      </c>
      <c r="U105" s="5" t="str">
        <f t="shared" si="29"/>
        <v/>
      </c>
      <c r="V105" s="5" t="str">
        <f t="shared" si="30"/>
        <v/>
      </c>
      <c r="W105" s="5" t="str">
        <f t="shared" si="31"/>
        <v/>
      </c>
      <c r="X105" s="5" t="str">
        <f t="shared" si="32"/>
        <v/>
      </c>
      <c r="Y105" s="5" t="str">
        <f t="shared" si="33"/>
        <v/>
      </c>
      <c r="Z105" s="5" t="str">
        <f t="shared" si="34"/>
        <v/>
      </c>
      <c r="AA105" s="5" t="str">
        <f t="shared" si="35"/>
        <v/>
      </c>
      <c r="AB105" s="5" t="str">
        <f t="shared" si="36"/>
        <v/>
      </c>
      <c r="AC105" s="5" t="str">
        <f t="shared" si="37"/>
        <v/>
      </c>
      <c r="AD105" s="5" t="str">
        <f t="shared" si="38"/>
        <v/>
      </c>
      <c r="AE105" s="5" t="str">
        <f t="shared" si="39"/>
        <v/>
      </c>
      <c r="AF105" s="39" t="str">
        <f t="shared" si="28"/>
        <v/>
      </c>
    </row>
    <row r="106" spans="1:32" ht="94.95" customHeight="1">
      <c r="A106" s="66" t="str">
        <f>IFERROR(INDEX('（ア）【入力シート】'!C:C,1/LARGE(INDEX(('（ア）【入力シート】'!$B$9:$B$58="〇")/ROW('（ア）【入力シート】'!$A$9:$A$58),0),ROW(#REF!))),"")</f>
        <v/>
      </c>
      <c r="B106" s="66"/>
      <c r="C106" s="68" t="str">
        <f t="shared" si="27"/>
        <v/>
      </c>
      <c r="D106" s="67" t="str">
        <f>IFERROR(INDEX('（ア）【入力シート】'!E:E,1/LARGE(INDEX(('（ア）【入力シート】'!$B$9:$B$58="〇")/ROW('（ア）【入力シート】'!$A$9:$A$58),0),ROW(E100))),"")</f>
        <v/>
      </c>
      <c r="E106" s="67" t="str">
        <f>IFERROR(INDEX('（ア）【入力シート】'!F:F,1/LARGE(INDEX(('（ア）【入力シート】'!$B$9:$B$58="〇")/ROW('（ア）【入力シート】'!$A$9:$A$58),0),ROW(F100))),"")</f>
        <v/>
      </c>
      <c r="F106" s="67" t="str">
        <f>IFERROR(INDEX('（ア）【入力シート】'!G:G,1/LARGE(INDEX(('（ア）【入力シート】'!$B$9:$B$58="〇")/ROW('（ア）【入力シート】'!$A$9:$A$58),0),ROW(G100))),"")</f>
        <v/>
      </c>
      <c r="G106" s="69" t="str">
        <f>IFERROR(INDEX('（ア）【入力シート】'!H:H,1/LARGE(INDEX(('（ア）【入力シート】'!$B$9:$B$58="〇")/ROW('（ア）【入力シート】'!$A$9:$A$58),0),ROW(H100))),"")</f>
        <v/>
      </c>
      <c r="H106" s="54" t="str">
        <f>IFERROR(INDEX('（ア）【入力シート】'!I:I,1/LARGE(INDEX(('（ア）【入力シート】'!$B$9:$B$58="〇")/ROW('（ア）【入力シート】'!$A$9:$A$58),0),ROW(I100))),"")</f>
        <v/>
      </c>
      <c r="I106" s="54" t="str">
        <f>IFERROR(INDEX('（ア）【入力シート】'!J:J,1/LARGE(INDEX(('（ア）【入力シート】'!$B$9:$B$58="〇")/ROW('（ア）【入力シート】'!$A$9:$A$58),0),ROW(J100))),"")</f>
        <v/>
      </c>
      <c r="J106" s="55" t="str">
        <f>IFERROR(INDEX('（ア）【入力シート】'!K:K,1/LARGE(INDEX(('（ア）【入力シート】'!$B$9:$B$58="〇")/ROW('（ア）【入力シート】'!$A$9:$A$58),0),ROW(K101))),"")</f>
        <v/>
      </c>
      <c r="K106" s="55" t="str">
        <f>IFERROR(INDEX('（ア）【入力シート】'!L:L,1/LARGE(INDEX(('（ア）【入力シート】'!$B$9:$B$58="〇")/ROW('（ア）【入力シート】'!$A$9:$A$58),0),ROW(L101))),"")</f>
        <v/>
      </c>
      <c r="L106" s="55" t="str">
        <f>IFERROR(INDEX('（ア）【入力シート】'!M:M,1/LARGE(INDEX(('（ア）【入力シート】'!$B$9:$B$58="〇")/ROW('（ア）【入力シート】'!$A$9:$A$58),0),ROW(M101))),"")</f>
        <v/>
      </c>
      <c r="M106" s="55" t="str">
        <f>IFERROR(INDEX('（ア）【入力シート】'!N:N,1/LARGE(INDEX(('（ア）【入力シート】'!$B$9:$B$58="〇")/ROW('（ア）【入力シート】'!$A$9:$A$58),0),ROW(N101))),"")</f>
        <v/>
      </c>
      <c r="N106" s="55" t="str">
        <f>IFERROR(INDEX('（ア）【入力シート】'!O:O,1/LARGE(INDEX(('（ア）【入力シート】'!$B$9:$B$58="〇")/ROW('（ア）【入力シート】'!$A$9:$A$58),0),ROW(O101))),"")</f>
        <v/>
      </c>
      <c r="O106" s="55" t="str">
        <f>IFERROR(INDEX('（ア）【入力シート】'!P:P,1/LARGE(INDEX(('（ア）【入力シート】'!$B$9:$B$58="〇")/ROW('（ア）【入力シート】'!$A$9:$A$58),0),ROW(P101))),"")</f>
        <v/>
      </c>
      <c r="P106" s="55" t="str">
        <f>IFERROR(INDEX('（ア）【入力シート】'!Q:Q,1/LARGE(INDEX(('（ア）【入力シート】'!$B$9:$B$58="〇")/ROW('（ア）【入力シート】'!$A$9:$A$58),0),ROW(Q101))),"")</f>
        <v/>
      </c>
      <c r="Q106" s="55" t="str">
        <f>IFERROR(INDEX('（ア）【入力シート】'!R:R,1/LARGE(INDEX(('（ア）【入力シート】'!$B$9:$B$58="〇")/ROW('（ア）【入力シート】'!$A$9:$A$58),0),ROW(R101))),"")</f>
        <v/>
      </c>
      <c r="R106" s="55" t="str">
        <f>IFERROR(INDEX('（ア）【入力シート】'!S:S,1/LARGE(INDEX(('（ア）【入力シート】'!$B$9:$B$58="〇")/ROW('（ア）【入力シート】'!$A$9:$A$58),0),ROW(S101))),"")</f>
        <v/>
      </c>
      <c r="S106" s="55" t="str">
        <f>IFERROR(INDEX('（ア）【入力シート】'!T:T,1/LARGE(INDEX(('（ア）【入力シート】'!$B$9:$B$58="〇")/ROW('（ア）【入力シート】'!$A$9:$A$58),0),ROW(T101))),"")</f>
        <v/>
      </c>
      <c r="T106" s="55" t="str">
        <f>IFERROR(INDEX('（ア）【入力シート】'!U:U,1/LARGE(INDEX(('（ア）【入力シート】'!$B$9:$B$58="〇")/ROW('（ア）【入力シート】'!$A$9:$A$58),0),ROW(U101))),"")</f>
        <v/>
      </c>
      <c r="U106" s="5" t="str">
        <f t="shared" si="29"/>
        <v/>
      </c>
      <c r="V106" s="5" t="str">
        <f t="shared" si="30"/>
        <v/>
      </c>
      <c r="W106" s="5" t="str">
        <f t="shared" si="31"/>
        <v/>
      </c>
      <c r="X106" s="5" t="str">
        <f t="shared" si="32"/>
        <v/>
      </c>
      <c r="Y106" s="5" t="str">
        <f t="shared" si="33"/>
        <v/>
      </c>
      <c r="Z106" s="5" t="str">
        <f t="shared" si="34"/>
        <v/>
      </c>
      <c r="AA106" s="5" t="str">
        <f t="shared" si="35"/>
        <v/>
      </c>
      <c r="AB106" s="5" t="str">
        <f t="shared" si="36"/>
        <v/>
      </c>
      <c r="AC106" s="5" t="str">
        <f t="shared" si="37"/>
        <v/>
      </c>
      <c r="AD106" s="5" t="str">
        <f t="shared" si="38"/>
        <v/>
      </c>
      <c r="AE106" s="5" t="str">
        <f t="shared" si="39"/>
        <v/>
      </c>
      <c r="AF106" s="39" t="str">
        <f t="shared" si="28"/>
        <v/>
      </c>
    </row>
    <row r="107" spans="1:32">
      <c r="C107" s="40" t="str">
        <f>IFERROR(INDEX('（ア）【入力シート】'!#REF!,1/LARGE(INDEX(('（ア）【入力シート】'!$B$9:$B$41="〇")/ROW('（ア）【入力シート】'!$A$9:$A$41),0),ROW(C105))),"")</f>
        <v/>
      </c>
      <c r="D107" s="40" t="str">
        <f>IFERROR(INDEX('（ア）【入力シート】'!#REF!,1/LARGE(INDEX(('（ア）【入力シート】'!$B$9:$B$41="〇")/ROW('（ア）【入力シート】'!$A$9:$A$41),0),ROW(D105))),"")</f>
        <v/>
      </c>
      <c r="E107" s="40" t="str">
        <f>IFERROR(INDEX('（ア）【入力シート】'!E:E,1/LARGE(INDEX(('（ア）【入力シート】'!$B$9:$B$41="〇")/ROW('（ア）【入力シート】'!$A$9:$A$41),0),ROW(E105))),"")</f>
        <v/>
      </c>
      <c r="F107" s="40" t="str">
        <f>IFERROR(INDEX('（ア）【入力シート】'!F:F,1/LARGE(INDEX(('（ア）【入力シート】'!$B$9:$B$41="〇")/ROW('（ア）【入力シート】'!$A$9:$A$41),0),ROW(F105))),"")</f>
        <v/>
      </c>
      <c r="G107" s="40" t="str">
        <f>IFERROR(INDEX('（ア）【入力シート】'!G:G,1/LARGE(INDEX(('（ア）【入力シート】'!$B$9:$B$41="〇")/ROW('（ア）【入力シート】'!$A$9:$A$41),0),ROW(G105))),"")</f>
        <v/>
      </c>
      <c r="H107" s="40" t="str">
        <f>IFERROR(INDEX('（ア）【入力シート】'!H:H,1/LARGE(INDEX(('（ア）【入力シート】'!$B$9:$B$41="〇")/ROW('（ア）【入力シート】'!$A$9:$A$41),0),ROW(H105))),"")</f>
        <v/>
      </c>
      <c r="I107" s="40" t="str">
        <f>IFERROR(INDEX('（ア）【入力シート】'!I:I,1/LARGE(INDEX(('（ア）【入力シート】'!$B$9:$B$41="〇")/ROW('（ア）【入力シート】'!$A$9:$A$41),0),ROW(I105))),"")</f>
        <v/>
      </c>
      <c r="J107" s="40" t="str">
        <f>IFERROR(INDEX('（ア）【入力シート】'!J:J,1/LARGE(INDEX(('（ア）【入力シート】'!$B$9:$B$41="〇")/ROW('（ア）【入力シート】'!$A$9:$A$41),0),ROW(J105))),"")</f>
        <v/>
      </c>
      <c r="K107" s="40" t="str">
        <f>IFERROR(INDEX('（ア）【入力シート】'!K:K,1/LARGE(INDEX(('（ア）【入力シート】'!$B$9:$B$41="〇")/ROW('（ア）【入力シート】'!$A$9:$A$41),0),ROW(K105))),"")</f>
        <v/>
      </c>
      <c r="L107" s="40" t="str">
        <f>IFERROR(INDEX('（ア）【入力シート】'!L:L,1/LARGE(INDEX(('（ア）【入力シート】'!$B$9:$B$41="〇")/ROW('（ア）【入力シート】'!$A$9:$A$41),0),ROW(L105))),"")</f>
        <v/>
      </c>
      <c r="M107" s="40" t="str">
        <f>IFERROR(INDEX('（ア）【入力シート】'!M:M,1/LARGE(INDEX(('（ア）【入力シート】'!$B$9:$B$41="〇")/ROW('（ア）【入力シート】'!$A$9:$A$41),0),ROW(M105))),"")</f>
        <v/>
      </c>
      <c r="N107" s="40" t="str">
        <f>IFERROR(INDEX('（ア）【入力シート】'!N:N,1/LARGE(INDEX(('（ア）【入力シート】'!$B$9:$B$41="〇")/ROW('（ア）【入力シート】'!$A$9:$A$41),0),ROW(N105))),"")</f>
        <v/>
      </c>
      <c r="O107" s="40" t="str">
        <f>IFERROR(INDEX('（ア）【入力シート】'!O:O,1/LARGE(INDEX(('（ア）【入力シート】'!$B$9:$B$41="〇")/ROW('（ア）【入力シート】'!$A$9:$A$41),0),ROW(O105))),"")</f>
        <v/>
      </c>
      <c r="P107" s="40" t="str">
        <f>IFERROR(INDEX('（ア）【入力シート】'!P:P,1/LARGE(INDEX(('（ア）【入力シート】'!$B$9:$B$41="〇")/ROW('（ア）【入力シート】'!$A$9:$A$41),0),ROW(P105))),"")</f>
        <v/>
      </c>
      <c r="Q107" s="40" t="str">
        <f>IFERROR(INDEX('（ア）【入力シート】'!Q:Q,1/LARGE(INDEX(('（ア）【入力シート】'!$B$9:$B$41="〇")/ROW('（ア）【入力シート】'!$A$9:$A$41),0),ROW(Q105))),"")</f>
        <v/>
      </c>
      <c r="R107" s="40" t="str">
        <f>IFERROR(INDEX('（ア）【入力シート】'!R:R,1/LARGE(INDEX(('（ア）【入力シート】'!$B$9:$B$41="〇")/ROW('（ア）【入力シート】'!$A$9:$A$41),0),ROW(R105))),"")</f>
        <v/>
      </c>
      <c r="S107" s="40" t="str">
        <f>IFERROR(INDEX('（ア）【入力シート】'!S:S,1/LARGE(INDEX(('（ア）【入力シート】'!$B$9:$B$41="〇")/ROW('（ア）【入力シート】'!$A$9:$A$41),0),ROW(S105))),"")</f>
        <v/>
      </c>
      <c r="T107" s="40" t="str">
        <f>IFERROR(INDEX('（ア）【入力シート】'!T:T,1/LARGE(INDEX(('（ア）【入力シート】'!$B$9:$B$41="〇")/ROW('（ア）【入力シート】'!$A$9:$A$41),0),ROW(T105))),"")</f>
        <v/>
      </c>
      <c r="U107" s="40" t="str">
        <f>IFERROR(INDEX('（ア）【入力シート】'!U:U,1/LARGE(INDEX(('（ア）【入力シート】'!$B$9:$B$41="〇")/ROW('（ア）【入力シート】'!$A$9:$A$41),0),ROW(U105))),"")</f>
        <v/>
      </c>
      <c r="V107" s="40" t="str">
        <f>IFERROR(INDEX('（ア）【入力シート】'!#REF!,1/LARGE(INDEX(('（ア）【入力シート】'!$B$9:$B$41="〇")/ROW('（ア）【入力シート】'!$A$9:$A$41),0),ROW(V105))),"")</f>
        <v/>
      </c>
      <c r="W107" s="40" t="str">
        <f>IFERROR(INDEX('（ア）【入力シート】'!#REF!,1/LARGE(INDEX(('（ア）【入力シート】'!$B$9:$B$41="〇")/ROW('（ア）【入力シート】'!$A$9:$A$41),0),ROW(W105))),"")</f>
        <v/>
      </c>
      <c r="X107" s="40" t="str">
        <f>IFERROR(INDEX('（ア）【入力シート】'!#REF!,1/LARGE(INDEX(('（ア）【入力シート】'!$B$9:$B$41="〇")/ROW('（ア）【入力シート】'!$A$9:$A$41),0),ROW(X105))),"")</f>
        <v/>
      </c>
      <c r="Y107" s="40" t="str">
        <f>IFERROR(INDEX('（ア）【入力シート】'!#REF!,1/LARGE(INDEX(('（ア）【入力シート】'!$B$9:$B$41="〇")/ROW('（ア）【入力シート】'!$A$9:$A$41),0),ROW(Y105))),"")</f>
        <v/>
      </c>
      <c r="Z107" s="40" t="str">
        <f>IFERROR(INDEX('（ア）【入力シート】'!#REF!,1/LARGE(INDEX(('（ア）【入力シート】'!$B$9:$B$41="〇")/ROW('（ア）【入力シート】'!$A$9:$A$41),0),ROW(Z105))),"")</f>
        <v/>
      </c>
      <c r="AA107" s="40" t="str">
        <f>IFERROR(INDEX('（ア）【入力シート】'!#REF!,1/LARGE(INDEX(('（ア）【入力シート】'!$B$9:$B$41="〇")/ROW('（ア）【入力シート】'!$A$9:$A$41),0),ROW(AA105))),"")</f>
        <v/>
      </c>
      <c r="AB107" s="40" t="str">
        <f>IFERROR(INDEX('（ア）【入力シート】'!#REF!,1/LARGE(INDEX(('（ア）【入力シート】'!$B$9:$B$41="〇")/ROW('（ア）【入力シート】'!$A$9:$A$41),0),ROW(AB105))),"")</f>
        <v/>
      </c>
      <c r="AC107" s="40" t="str">
        <f>IFERROR(INDEX('（ア）【入力シート】'!#REF!,1/LARGE(INDEX(('（ア）【入力シート】'!$B$9:$B$41="〇")/ROW('（ア）【入力シート】'!$A$9:$A$41),0),ROW(AC105))),"")</f>
        <v/>
      </c>
      <c r="AD107" s="40" t="str">
        <f>IFERROR(INDEX('（ア）【入力シート】'!#REF!,1/LARGE(INDEX(('（ア）【入力シート】'!$B$9:$B$41="〇")/ROW('（ア）【入力シート】'!$A$9:$A$41),0),ROW(AD105))),"")</f>
        <v/>
      </c>
      <c r="AE107" s="40" t="str">
        <f>IFERROR(INDEX('（ア）【入力シート】'!#REF!,1/LARGE(INDEX(('（ア）【入力シート】'!$B$9:$B$41="〇")/ROW('（ア）【入力シート】'!$A$9:$A$41),0),ROW(AE105))),"")</f>
        <v/>
      </c>
      <c r="AF107" s="40" t="str">
        <f>IFERROR(INDEX('（ア）【入力シート】'!#REF!,1/LARGE(INDEX(('（ア）【入力シート】'!$B$9:$B$41="〇")/ROW('（ア）【入力シート】'!$A$9:$A$41),0),ROW(AF105))),"")</f>
        <v/>
      </c>
    </row>
    <row r="108" spans="1:32">
      <c r="C108" s="40" t="str">
        <f>IFERROR(INDEX('（ア）【入力シート】'!#REF!,1/LARGE(INDEX(('（ア）【入力シート】'!$B$9:$B$41="〇")/ROW('（ア）【入力シート】'!$A$9:$A$41),0),ROW(C106))),"")</f>
        <v/>
      </c>
      <c r="D108" s="40" t="str">
        <f>IFERROR(INDEX('（ア）【入力シート】'!#REF!,1/LARGE(INDEX(('（ア）【入力シート】'!$B$9:$B$41="〇")/ROW('（ア）【入力シート】'!$A$9:$A$41),0),ROW(D106))),"")</f>
        <v/>
      </c>
      <c r="E108" s="40" t="str">
        <f>IFERROR(INDEX('（ア）【入力シート】'!E:E,1/LARGE(INDEX(('（ア）【入力シート】'!$B$9:$B$41="〇")/ROW('（ア）【入力シート】'!$A$9:$A$41),0),ROW(E106))),"")</f>
        <v/>
      </c>
      <c r="F108" s="40" t="str">
        <f>IFERROR(INDEX('（ア）【入力シート】'!F:F,1/LARGE(INDEX(('（ア）【入力シート】'!$B$9:$B$41="〇")/ROW('（ア）【入力シート】'!$A$9:$A$41),0),ROW(F106))),"")</f>
        <v/>
      </c>
      <c r="G108" s="40" t="str">
        <f>IFERROR(INDEX('（ア）【入力シート】'!G:G,1/LARGE(INDEX(('（ア）【入力シート】'!$B$9:$B$41="〇")/ROW('（ア）【入力シート】'!$A$9:$A$41),0),ROW(G106))),"")</f>
        <v/>
      </c>
      <c r="H108" s="40" t="str">
        <f>IFERROR(INDEX('（ア）【入力シート】'!H:H,1/LARGE(INDEX(('（ア）【入力シート】'!$B$9:$B$41="〇")/ROW('（ア）【入力シート】'!$A$9:$A$41),0),ROW(H106))),"")</f>
        <v/>
      </c>
      <c r="I108" s="40" t="str">
        <f>IFERROR(INDEX('（ア）【入力シート】'!I:I,1/LARGE(INDEX(('（ア）【入力シート】'!$B$9:$B$41="〇")/ROW('（ア）【入力シート】'!$A$9:$A$41),0),ROW(I106))),"")</f>
        <v/>
      </c>
      <c r="J108" s="40" t="str">
        <f>IFERROR(INDEX('（ア）【入力シート】'!J:J,1/LARGE(INDEX(('（ア）【入力シート】'!$B$9:$B$41="〇")/ROW('（ア）【入力シート】'!$A$9:$A$41),0),ROW(J106))),"")</f>
        <v/>
      </c>
      <c r="K108" s="40" t="str">
        <f>IFERROR(INDEX('（ア）【入力シート】'!K:K,1/LARGE(INDEX(('（ア）【入力シート】'!$B$9:$B$41="〇")/ROW('（ア）【入力シート】'!$A$9:$A$41),0),ROW(K106))),"")</f>
        <v/>
      </c>
      <c r="L108" s="40" t="str">
        <f>IFERROR(INDEX('（ア）【入力シート】'!L:L,1/LARGE(INDEX(('（ア）【入力シート】'!$B$9:$B$41="〇")/ROW('（ア）【入力シート】'!$A$9:$A$41),0),ROW(L106))),"")</f>
        <v/>
      </c>
      <c r="M108" s="40" t="str">
        <f>IFERROR(INDEX('（ア）【入力シート】'!M:M,1/LARGE(INDEX(('（ア）【入力シート】'!$B$9:$B$41="〇")/ROW('（ア）【入力シート】'!$A$9:$A$41),0),ROW(M106))),"")</f>
        <v/>
      </c>
      <c r="N108" s="40" t="str">
        <f>IFERROR(INDEX('（ア）【入力シート】'!N:N,1/LARGE(INDEX(('（ア）【入力シート】'!$B$9:$B$41="〇")/ROW('（ア）【入力シート】'!$A$9:$A$41),0),ROW(N106))),"")</f>
        <v/>
      </c>
      <c r="O108" s="40" t="str">
        <f>IFERROR(INDEX('（ア）【入力シート】'!O:O,1/LARGE(INDEX(('（ア）【入力シート】'!$B$9:$B$41="〇")/ROW('（ア）【入力シート】'!$A$9:$A$41),0),ROW(O106))),"")</f>
        <v/>
      </c>
      <c r="P108" s="40" t="str">
        <f>IFERROR(INDEX('（ア）【入力シート】'!P:P,1/LARGE(INDEX(('（ア）【入力シート】'!$B$9:$B$41="〇")/ROW('（ア）【入力シート】'!$A$9:$A$41),0),ROW(P106))),"")</f>
        <v/>
      </c>
      <c r="Q108" s="40" t="str">
        <f>IFERROR(INDEX('（ア）【入力シート】'!Q:Q,1/LARGE(INDEX(('（ア）【入力シート】'!$B$9:$B$41="〇")/ROW('（ア）【入力シート】'!$A$9:$A$41),0),ROW(Q106))),"")</f>
        <v/>
      </c>
      <c r="R108" s="40" t="str">
        <f>IFERROR(INDEX('（ア）【入力シート】'!R:R,1/LARGE(INDEX(('（ア）【入力シート】'!$B$9:$B$41="〇")/ROW('（ア）【入力シート】'!$A$9:$A$41),0),ROW(R106))),"")</f>
        <v/>
      </c>
      <c r="S108" s="40" t="str">
        <f>IFERROR(INDEX('（ア）【入力シート】'!S:S,1/LARGE(INDEX(('（ア）【入力シート】'!$B$9:$B$41="〇")/ROW('（ア）【入力シート】'!$A$9:$A$41),0),ROW(S106))),"")</f>
        <v/>
      </c>
      <c r="T108" s="40" t="str">
        <f>IFERROR(INDEX('（ア）【入力シート】'!T:T,1/LARGE(INDEX(('（ア）【入力シート】'!$B$9:$B$41="〇")/ROW('（ア）【入力シート】'!$A$9:$A$41),0),ROW(T106))),"")</f>
        <v/>
      </c>
      <c r="U108" s="40" t="str">
        <f>IFERROR(INDEX('（ア）【入力シート】'!U:U,1/LARGE(INDEX(('（ア）【入力シート】'!$B$9:$B$41="〇")/ROW('（ア）【入力シート】'!$A$9:$A$41),0),ROW(U106))),"")</f>
        <v/>
      </c>
      <c r="V108" s="40" t="str">
        <f>IFERROR(INDEX('（ア）【入力シート】'!#REF!,1/LARGE(INDEX(('（ア）【入力シート】'!$B$9:$B$41="〇")/ROW('（ア）【入力シート】'!$A$9:$A$41),0),ROW(V106))),"")</f>
        <v/>
      </c>
      <c r="W108" s="40" t="str">
        <f>IFERROR(INDEX('（ア）【入力シート】'!#REF!,1/LARGE(INDEX(('（ア）【入力シート】'!$B$9:$B$41="〇")/ROW('（ア）【入力シート】'!$A$9:$A$41),0),ROW(W106))),"")</f>
        <v/>
      </c>
      <c r="X108" s="40" t="str">
        <f>IFERROR(INDEX('（ア）【入力シート】'!#REF!,1/LARGE(INDEX(('（ア）【入力シート】'!$B$9:$B$41="〇")/ROW('（ア）【入力シート】'!$A$9:$A$41),0),ROW(X106))),"")</f>
        <v/>
      </c>
      <c r="Y108" s="40" t="str">
        <f>IFERROR(INDEX('（ア）【入力シート】'!#REF!,1/LARGE(INDEX(('（ア）【入力シート】'!$B$9:$B$41="〇")/ROW('（ア）【入力シート】'!$A$9:$A$41),0),ROW(Y106))),"")</f>
        <v/>
      </c>
      <c r="Z108" s="40" t="str">
        <f>IFERROR(INDEX('（ア）【入力シート】'!#REF!,1/LARGE(INDEX(('（ア）【入力シート】'!$B$9:$B$41="〇")/ROW('（ア）【入力シート】'!$A$9:$A$41),0),ROW(Z106))),"")</f>
        <v/>
      </c>
      <c r="AA108" s="40" t="str">
        <f>IFERROR(INDEX('（ア）【入力シート】'!#REF!,1/LARGE(INDEX(('（ア）【入力シート】'!$B$9:$B$41="〇")/ROW('（ア）【入力シート】'!$A$9:$A$41),0),ROW(AA106))),"")</f>
        <v/>
      </c>
      <c r="AB108" s="40" t="str">
        <f>IFERROR(INDEX('（ア）【入力シート】'!#REF!,1/LARGE(INDEX(('（ア）【入力シート】'!$B$9:$B$41="〇")/ROW('（ア）【入力シート】'!$A$9:$A$41),0),ROW(AB106))),"")</f>
        <v/>
      </c>
      <c r="AC108" s="40" t="str">
        <f>IFERROR(INDEX('（ア）【入力シート】'!#REF!,1/LARGE(INDEX(('（ア）【入力シート】'!$B$9:$B$41="〇")/ROW('（ア）【入力シート】'!$A$9:$A$41),0),ROW(AC106))),"")</f>
        <v/>
      </c>
      <c r="AD108" s="40" t="str">
        <f>IFERROR(INDEX('（ア）【入力シート】'!#REF!,1/LARGE(INDEX(('（ア）【入力シート】'!$B$9:$B$41="〇")/ROW('（ア）【入力シート】'!$A$9:$A$41),0),ROW(AD106))),"")</f>
        <v/>
      </c>
      <c r="AE108" s="40" t="str">
        <f>IFERROR(INDEX('（ア）【入力シート】'!#REF!,1/LARGE(INDEX(('（ア）【入力シート】'!$B$9:$B$41="〇")/ROW('（ア）【入力シート】'!$A$9:$A$41),0),ROW(AE106))),"")</f>
        <v/>
      </c>
      <c r="AF108" s="40" t="str">
        <f>IFERROR(INDEX('（ア）【入力シート】'!#REF!,1/LARGE(INDEX(('（ア）【入力シート】'!$B$9:$B$41="〇")/ROW('（ア）【入力シート】'!$A$9:$A$41),0),ROW(AF106))),"")</f>
        <v/>
      </c>
    </row>
    <row r="109" spans="1:32">
      <c r="C109" s="40" t="str">
        <f>IFERROR(INDEX('（ア）【入力シート】'!#REF!,1/LARGE(INDEX(('（ア）【入力シート】'!$B$9:$B$41="〇")/ROW('（ア）【入力シート】'!$A$9:$A$41),0),ROW(C107))),"")</f>
        <v/>
      </c>
      <c r="D109" s="40" t="str">
        <f>IFERROR(INDEX('（ア）【入力シート】'!#REF!,1/LARGE(INDEX(('（ア）【入力シート】'!$B$9:$B$41="〇")/ROW('（ア）【入力シート】'!$A$9:$A$41),0),ROW(D107))),"")</f>
        <v/>
      </c>
      <c r="E109" s="40" t="str">
        <f>IFERROR(INDEX('（ア）【入力シート】'!E:E,1/LARGE(INDEX(('（ア）【入力シート】'!$B$9:$B$41="〇")/ROW('（ア）【入力シート】'!$A$9:$A$41),0),ROW(E107))),"")</f>
        <v/>
      </c>
      <c r="F109" s="40" t="str">
        <f>IFERROR(INDEX('（ア）【入力シート】'!F:F,1/LARGE(INDEX(('（ア）【入力シート】'!$B$9:$B$41="〇")/ROW('（ア）【入力シート】'!$A$9:$A$41),0),ROW(F107))),"")</f>
        <v/>
      </c>
      <c r="G109" s="40" t="str">
        <f>IFERROR(INDEX('（ア）【入力シート】'!G:G,1/LARGE(INDEX(('（ア）【入力シート】'!$B$9:$B$41="〇")/ROW('（ア）【入力シート】'!$A$9:$A$41),0),ROW(G107))),"")</f>
        <v/>
      </c>
      <c r="H109" s="40" t="str">
        <f>IFERROR(INDEX('（ア）【入力シート】'!H:H,1/LARGE(INDEX(('（ア）【入力シート】'!$B$9:$B$41="〇")/ROW('（ア）【入力シート】'!$A$9:$A$41),0),ROW(H107))),"")</f>
        <v/>
      </c>
      <c r="I109" s="40" t="str">
        <f>IFERROR(INDEX('（ア）【入力シート】'!I:I,1/LARGE(INDEX(('（ア）【入力シート】'!$B$9:$B$41="〇")/ROW('（ア）【入力シート】'!$A$9:$A$41),0),ROW(I107))),"")</f>
        <v/>
      </c>
      <c r="J109" s="40" t="str">
        <f>IFERROR(INDEX('（ア）【入力シート】'!J:J,1/LARGE(INDEX(('（ア）【入力シート】'!$B$9:$B$41="〇")/ROW('（ア）【入力シート】'!$A$9:$A$41),0),ROW(J107))),"")</f>
        <v/>
      </c>
      <c r="K109" s="40" t="str">
        <f>IFERROR(INDEX('（ア）【入力シート】'!K:K,1/LARGE(INDEX(('（ア）【入力シート】'!$B$9:$B$41="〇")/ROW('（ア）【入力シート】'!$A$9:$A$41),0),ROW(K107))),"")</f>
        <v/>
      </c>
      <c r="L109" s="40" t="str">
        <f>IFERROR(INDEX('（ア）【入力シート】'!L:L,1/LARGE(INDEX(('（ア）【入力シート】'!$B$9:$B$41="〇")/ROW('（ア）【入力シート】'!$A$9:$A$41),0),ROW(L107))),"")</f>
        <v/>
      </c>
      <c r="M109" s="40" t="str">
        <f>IFERROR(INDEX('（ア）【入力シート】'!M:M,1/LARGE(INDEX(('（ア）【入力シート】'!$B$9:$B$41="〇")/ROW('（ア）【入力シート】'!$A$9:$A$41),0),ROW(M107))),"")</f>
        <v/>
      </c>
      <c r="N109" s="40" t="str">
        <f>IFERROR(INDEX('（ア）【入力シート】'!N:N,1/LARGE(INDEX(('（ア）【入力シート】'!$B$9:$B$41="〇")/ROW('（ア）【入力シート】'!$A$9:$A$41),0),ROW(N107))),"")</f>
        <v/>
      </c>
      <c r="O109" s="40" t="str">
        <f>IFERROR(INDEX('（ア）【入力シート】'!O:O,1/LARGE(INDEX(('（ア）【入力シート】'!$B$9:$B$41="〇")/ROW('（ア）【入力シート】'!$A$9:$A$41),0),ROW(O107))),"")</f>
        <v/>
      </c>
      <c r="P109" s="40" t="str">
        <f>IFERROR(INDEX('（ア）【入力シート】'!P:P,1/LARGE(INDEX(('（ア）【入力シート】'!$B$9:$B$41="〇")/ROW('（ア）【入力シート】'!$A$9:$A$41),0),ROW(P107))),"")</f>
        <v/>
      </c>
      <c r="Q109" s="40" t="str">
        <f>IFERROR(INDEX('（ア）【入力シート】'!Q:Q,1/LARGE(INDEX(('（ア）【入力シート】'!$B$9:$B$41="〇")/ROW('（ア）【入力シート】'!$A$9:$A$41),0),ROW(Q107))),"")</f>
        <v/>
      </c>
      <c r="R109" s="40" t="str">
        <f>IFERROR(INDEX('（ア）【入力シート】'!R:R,1/LARGE(INDEX(('（ア）【入力シート】'!$B$9:$B$41="〇")/ROW('（ア）【入力シート】'!$A$9:$A$41),0),ROW(R107))),"")</f>
        <v/>
      </c>
      <c r="S109" s="40" t="str">
        <f>IFERROR(INDEX('（ア）【入力シート】'!S:S,1/LARGE(INDEX(('（ア）【入力シート】'!$B$9:$B$41="〇")/ROW('（ア）【入力シート】'!$A$9:$A$41),0),ROW(S107))),"")</f>
        <v/>
      </c>
      <c r="T109" s="40" t="str">
        <f>IFERROR(INDEX('（ア）【入力シート】'!T:T,1/LARGE(INDEX(('（ア）【入力シート】'!$B$9:$B$41="〇")/ROW('（ア）【入力シート】'!$A$9:$A$41),0),ROW(T107))),"")</f>
        <v/>
      </c>
      <c r="U109" s="40" t="str">
        <f>IFERROR(INDEX('（ア）【入力シート】'!U:U,1/LARGE(INDEX(('（ア）【入力シート】'!$B$9:$B$41="〇")/ROW('（ア）【入力シート】'!$A$9:$A$41),0),ROW(U107))),"")</f>
        <v/>
      </c>
      <c r="V109" s="40" t="str">
        <f>IFERROR(INDEX('（ア）【入力シート】'!#REF!,1/LARGE(INDEX(('（ア）【入力シート】'!$B$9:$B$41="〇")/ROW('（ア）【入力シート】'!$A$9:$A$41),0),ROW(V107))),"")</f>
        <v/>
      </c>
      <c r="W109" s="40" t="str">
        <f>IFERROR(INDEX('（ア）【入力シート】'!#REF!,1/LARGE(INDEX(('（ア）【入力シート】'!$B$9:$B$41="〇")/ROW('（ア）【入力シート】'!$A$9:$A$41),0),ROW(W107))),"")</f>
        <v/>
      </c>
      <c r="X109" s="40" t="str">
        <f>IFERROR(INDEX('（ア）【入力シート】'!#REF!,1/LARGE(INDEX(('（ア）【入力シート】'!$B$9:$B$41="〇")/ROW('（ア）【入力シート】'!$A$9:$A$41),0),ROW(X107))),"")</f>
        <v/>
      </c>
      <c r="Y109" s="40" t="str">
        <f>IFERROR(INDEX('（ア）【入力シート】'!#REF!,1/LARGE(INDEX(('（ア）【入力シート】'!$B$9:$B$41="〇")/ROW('（ア）【入力シート】'!$A$9:$A$41),0),ROW(Y107))),"")</f>
        <v/>
      </c>
      <c r="Z109" s="40" t="str">
        <f>IFERROR(INDEX('（ア）【入力シート】'!#REF!,1/LARGE(INDEX(('（ア）【入力シート】'!$B$9:$B$41="〇")/ROW('（ア）【入力シート】'!$A$9:$A$41),0),ROW(Z107))),"")</f>
        <v/>
      </c>
      <c r="AA109" s="40" t="str">
        <f>IFERROR(INDEX('（ア）【入力シート】'!#REF!,1/LARGE(INDEX(('（ア）【入力シート】'!$B$9:$B$41="〇")/ROW('（ア）【入力シート】'!$A$9:$A$41),0),ROW(AA107))),"")</f>
        <v/>
      </c>
      <c r="AB109" s="40" t="str">
        <f>IFERROR(INDEX('（ア）【入力シート】'!#REF!,1/LARGE(INDEX(('（ア）【入力シート】'!$B$9:$B$41="〇")/ROW('（ア）【入力シート】'!$A$9:$A$41),0),ROW(AB107))),"")</f>
        <v/>
      </c>
      <c r="AC109" s="40" t="str">
        <f>IFERROR(INDEX('（ア）【入力シート】'!#REF!,1/LARGE(INDEX(('（ア）【入力シート】'!$B$9:$B$41="〇")/ROW('（ア）【入力シート】'!$A$9:$A$41),0),ROW(AC107))),"")</f>
        <v/>
      </c>
      <c r="AD109" s="40" t="str">
        <f>IFERROR(INDEX('（ア）【入力シート】'!#REF!,1/LARGE(INDEX(('（ア）【入力シート】'!$B$9:$B$41="〇")/ROW('（ア）【入力シート】'!$A$9:$A$41),0),ROW(AD107))),"")</f>
        <v/>
      </c>
      <c r="AE109" s="40" t="str">
        <f>IFERROR(INDEX('（ア）【入力シート】'!#REF!,1/LARGE(INDEX(('（ア）【入力シート】'!$B$9:$B$41="〇")/ROW('（ア）【入力シート】'!$A$9:$A$41),0),ROW(AE107))),"")</f>
        <v/>
      </c>
      <c r="AF109" s="40" t="str">
        <f>IFERROR(INDEX('（ア）【入力シート】'!#REF!,1/LARGE(INDEX(('（ア）【入力シート】'!$B$9:$B$41="〇")/ROW('（ア）【入力シート】'!$A$9:$A$41),0),ROW(AF107))),"")</f>
        <v/>
      </c>
    </row>
    <row r="110" spans="1:32">
      <c r="C110" s="40" t="str">
        <f>IFERROR(INDEX('（ア）【入力シート】'!#REF!,1/LARGE(INDEX(('（ア）【入力シート】'!$B$9:$B$41="〇")/ROW('（ア）【入力シート】'!$A$9:$A$41),0),ROW(C108))),"")</f>
        <v/>
      </c>
      <c r="D110" s="40" t="str">
        <f>IFERROR(INDEX('（ア）【入力シート】'!#REF!,1/LARGE(INDEX(('（ア）【入力シート】'!$B$9:$B$41="〇")/ROW('（ア）【入力シート】'!$A$9:$A$41),0),ROW(D108))),"")</f>
        <v/>
      </c>
      <c r="E110" s="40" t="str">
        <f>IFERROR(INDEX('（ア）【入力シート】'!E:E,1/LARGE(INDEX(('（ア）【入力シート】'!$B$9:$B$41="〇")/ROW('（ア）【入力シート】'!$A$9:$A$41),0),ROW(E108))),"")</f>
        <v/>
      </c>
      <c r="F110" s="40" t="str">
        <f>IFERROR(INDEX('（ア）【入力シート】'!F:F,1/LARGE(INDEX(('（ア）【入力シート】'!$B$9:$B$41="〇")/ROW('（ア）【入力シート】'!$A$9:$A$41),0),ROW(F108))),"")</f>
        <v/>
      </c>
      <c r="G110" s="40" t="str">
        <f>IFERROR(INDEX('（ア）【入力シート】'!G:G,1/LARGE(INDEX(('（ア）【入力シート】'!$B$9:$B$41="〇")/ROW('（ア）【入力シート】'!$A$9:$A$41),0),ROW(G108))),"")</f>
        <v/>
      </c>
      <c r="H110" s="40" t="str">
        <f>IFERROR(INDEX('（ア）【入力シート】'!H:H,1/LARGE(INDEX(('（ア）【入力シート】'!$B$9:$B$41="〇")/ROW('（ア）【入力シート】'!$A$9:$A$41),0),ROW(H108))),"")</f>
        <v/>
      </c>
      <c r="I110" s="40" t="str">
        <f>IFERROR(INDEX('（ア）【入力シート】'!I:I,1/LARGE(INDEX(('（ア）【入力シート】'!$B$9:$B$41="〇")/ROW('（ア）【入力シート】'!$A$9:$A$41),0),ROW(I108))),"")</f>
        <v/>
      </c>
      <c r="J110" s="40" t="str">
        <f>IFERROR(INDEX('（ア）【入力シート】'!J:J,1/LARGE(INDEX(('（ア）【入力シート】'!$B$9:$B$41="〇")/ROW('（ア）【入力シート】'!$A$9:$A$41),0),ROW(J108))),"")</f>
        <v/>
      </c>
      <c r="K110" s="40" t="str">
        <f>IFERROR(INDEX('（ア）【入力シート】'!K:K,1/LARGE(INDEX(('（ア）【入力シート】'!$B$9:$B$41="〇")/ROW('（ア）【入力シート】'!$A$9:$A$41),0),ROW(K108))),"")</f>
        <v/>
      </c>
      <c r="L110" s="40" t="str">
        <f>IFERROR(INDEX('（ア）【入力シート】'!L:L,1/LARGE(INDEX(('（ア）【入力シート】'!$B$9:$B$41="〇")/ROW('（ア）【入力シート】'!$A$9:$A$41),0),ROW(L108))),"")</f>
        <v/>
      </c>
      <c r="M110" s="40" t="str">
        <f>IFERROR(INDEX('（ア）【入力シート】'!M:M,1/LARGE(INDEX(('（ア）【入力シート】'!$B$9:$B$41="〇")/ROW('（ア）【入力シート】'!$A$9:$A$41),0),ROW(M108))),"")</f>
        <v/>
      </c>
      <c r="N110" s="40" t="str">
        <f>IFERROR(INDEX('（ア）【入力シート】'!N:N,1/LARGE(INDEX(('（ア）【入力シート】'!$B$9:$B$41="〇")/ROW('（ア）【入力シート】'!$A$9:$A$41),0),ROW(N108))),"")</f>
        <v/>
      </c>
      <c r="O110" s="40" t="str">
        <f>IFERROR(INDEX('（ア）【入力シート】'!O:O,1/LARGE(INDEX(('（ア）【入力シート】'!$B$9:$B$41="〇")/ROW('（ア）【入力シート】'!$A$9:$A$41),0),ROW(O108))),"")</f>
        <v/>
      </c>
      <c r="P110" s="40" t="str">
        <f>IFERROR(INDEX('（ア）【入力シート】'!P:P,1/LARGE(INDEX(('（ア）【入力シート】'!$B$9:$B$41="〇")/ROW('（ア）【入力シート】'!$A$9:$A$41),0),ROW(P108))),"")</f>
        <v/>
      </c>
      <c r="Q110" s="40" t="str">
        <f>IFERROR(INDEX('（ア）【入力シート】'!Q:Q,1/LARGE(INDEX(('（ア）【入力シート】'!$B$9:$B$41="〇")/ROW('（ア）【入力シート】'!$A$9:$A$41),0),ROW(Q108))),"")</f>
        <v/>
      </c>
      <c r="R110" s="40" t="str">
        <f>IFERROR(INDEX('（ア）【入力シート】'!R:R,1/LARGE(INDEX(('（ア）【入力シート】'!$B$9:$B$41="〇")/ROW('（ア）【入力シート】'!$A$9:$A$41),0),ROW(R108))),"")</f>
        <v/>
      </c>
      <c r="S110" s="40" t="str">
        <f>IFERROR(INDEX('（ア）【入力シート】'!S:S,1/LARGE(INDEX(('（ア）【入力シート】'!$B$9:$B$41="〇")/ROW('（ア）【入力シート】'!$A$9:$A$41),0),ROW(S108))),"")</f>
        <v/>
      </c>
      <c r="T110" s="40" t="str">
        <f>IFERROR(INDEX('（ア）【入力シート】'!T:T,1/LARGE(INDEX(('（ア）【入力シート】'!$B$9:$B$41="〇")/ROW('（ア）【入力シート】'!$A$9:$A$41),0),ROW(T108))),"")</f>
        <v/>
      </c>
      <c r="U110" s="40" t="str">
        <f>IFERROR(INDEX('（ア）【入力シート】'!U:U,1/LARGE(INDEX(('（ア）【入力シート】'!$B$9:$B$41="〇")/ROW('（ア）【入力シート】'!$A$9:$A$41),0),ROW(U108))),"")</f>
        <v/>
      </c>
      <c r="V110" s="40" t="str">
        <f>IFERROR(INDEX('（ア）【入力シート】'!#REF!,1/LARGE(INDEX(('（ア）【入力シート】'!$B$9:$B$41="〇")/ROW('（ア）【入力シート】'!$A$9:$A$41),0),ROW(V108))),"")</f>
        <v/>
      </c>
      <c r="W110" s="40" t="str">
        <f>IFERROR(INDEX('（ア）【入力シート】'!#REF!,1/LARGE(INDEX(('（ア）【入力シート】'!$B$9:$B$41="〇")/ROW('（ア）【入力シート】'!$A$9:$A$41),0),ROW(W108))),"")</f>
        <v/>
      </c>
      <c r="X110" s="40" t="str">
        <f>IFERROR(INDEX('（ア）【入力シート】'!#REF!,1/LARGE(INDEX(('（ア）【入力シート】'!$B$9:$B$41="〇")/ROW('（ア）【入力シート】'!$A$9:$A$41),0),ROW(X108))),"")</f>
        <v/>
      </c>
      <c r="Y110" s="40" t="str">
        <f>IFERROR(INDEX('（ア）【入力シート】'!#REF!,1/LARGE(INDEX(('（ア）【入力シート】'!$B$9:$B$41="〇")/ROW('（ア）【入力シート】'!$A$9:$A$41),0),ROW(Y108))),"")</f>
        <v/>
      </c>
      <c r="Z110" s="40" t="str">
        <f>IFERROR(INDEX('（ア）【入力シート】'!#REF!,1/LARGE(INDEX(('（ア）【入力シート】'!$B$9:$B$41="〇")/ROW('（ア）【入力シート】'!$A$9:$A$41),0),ROW(Z108))),"")</f>
        <v/>
      </c>
      <c r="AA110" s="40" t="str">
        <f>IFERROR(INDEX('（ア）【入力シート】'!#REF!,1/LARGE(INDEX(('（ア）【入力シート】'!$B$9:$B$41="〇")/ROW('（ア）【入力シート】'!$A$9:$A$41),0),ROW(AA108))),"")</f>
        <v/>
      </c>
      <c r="AB110" s="40" t="str">
        <f>IFERROR(INDEX('（ア）【入力シート】'!#REF!,1/LARGE(INDEX(('（ア）【入力シート】'!$B$9:$B$41="〇")/ROW('（ア）【入力シート】'!$A$9:$A$41),0),ROW(AB108))),"")</f>
        <v/>
      </c>
      <c r="AC110" s="40" t="str">
        <f>IFERROR(INDEX('（ア）【入力シート】'!#REF!,1/LARGE(INDEX(('（ア）【入力シート】'!$B$9:$B$41="〇")/ROW('（ア）【入力シート】'!$A$9:$A$41),0),ROW(AC108))),"")</f>
        <v/>
      </c>
      <c r="AD110" s="40" t="str">
        <f>IFERROR(INDEX('（ア）【入力シート】'!#REF!,1/LARGE(INDEX(('（ア）【入力シート】'!$B$9:$B$41="〇")/ROW('（ア）【入力シート】'!$A$9:$A$41),0),ROW(AD108))),"")</f>
        <v/>
      </c>
      <c r="AE110" s="40" t="str">
        <f>IFERROR(INDEX('（ア）【入力シート】'!#REF!,1/LARGE(INDEX(('（ア）【入力シート】'!$B$9:$B$41="〇")/ROW('（ア）【入力シート】'!$A$9:$A$41),0),ROW(AE108))),"")</f>
        <v/>
      </c>
      <c r="AF110" s="40" t="str">
        <f>IFERROR(INDEX('（ア）【入力シート】'!#REF!,1/LARGE(INDEX(('（ア）【入力シート】'!$B$9:$B$41="〇")/ROW('（ア）【入力シート】'!$A$9:$A$41),0),ROW(AF108))),"")</f>
        <v/>
      </c>
    </row>
    <row r="111" spans="1:32">
      <c r="C111" s="40" t="str">
        <f>IFERROR(INDEX('（ア）【入力シート】'!#REF!,1/LARGE(INDEX(('（ア）【入力シート】'!$B$9:$B$41="〇")/ROW('（ア）【入力シート】'!$A$9:$A$41),0),ROW(C109))),"")</f>
        <v/>
      </c>
      <c r="D111" s="40" t="str">
        <f>IFERROR(INDEX('（ア）【入力シート】'!#REF!,1/LARGE(INDEX(('（ア）【入力シート】'!$B$9:$B$41="〇")/ROW('（ア）【入力シート】'!$A$9:$A$41),0),ROW(D109))),"")</f>
        <v/>
      </c>
      <c r="E111" s="40" t="str">
        <f>IFERROR(INDEX('（ア）【入力シート】'!E:E,1/LARGE(INDEX(('（ア）【入力シート】'!$B$9:$B$41="〇")/ROW('（ア）【入力シート】'!$A$9:$A$41),0),ROW(E109))),"")</f>
        <v/>
      </c>
      <c r="F111" s="40" t="str">
        <f>IFERROR(INDEX('（ア）【入力シート】'!F:F,1/LARGE(INDEX(('（ア）【入力シート】'!$B$9:$B$41="〇")/ROW('（ア）【入力シート】'!$A$9:$A$41),0),ROW(F109))),"")</f>
        <v/>
      </c>
      <c r="G111" s="40" t="str">
        <f>IFERROR(INDEX('（ア）【入力シート】'!G:G,1/LARGE(INDEX(('（ア）【入力シート】'!$B$9:$B$41="〇")/ROW('（ア）【入力シート】'!$A$9:$A$41),0),ROW(G109))),"")</f>
        <v/>
      </c>
      <c r="H111" s="40" t="str">
        <f>IFERROR(INDEX('（ア）【入力シート】'!H:H,1/LARGE(INDEX(('（ア）【入力シート】'!$B$9:$B$41="〇")/ROW('（ア）【入力シート】'!$A$9:$A$41),0),ROW(H109))),"")</f>
        <v/>
      </c>
      <c r="I111" s="40" t="str">
        <f>IFERROR(INDEX('（ア）【入力シート】'!I:I,1/LARGE(INDEX(('（ア）【入力シート】'!$B$9:$B$41="〇")/ROW('（ア）【入力シート】'!$A$9:$A$41),0),ROW(I109))),"")</f>
        <v/>
      </c>
      <c r="J111" s="40" t="str">
        <f>IFERROR(INDEX('（ア）【入力シート】'!J:J,1/LARGE(INDEX(('（ア）【入力シート】'!$B$9:$B$41="〇")/ROW('（ア）【入力シート】'!$A$9:$A$41),0),ROW(J109))),"")</f>
        <v/>
      </c>
      <c r="K111" s="40" t="str">
        <f>IFERROR(INDEX('（ア）【入力シート】'!K:K,1/LARGE(INDEX(('（ア）【入力シート】'!$B$9:$B$41="〇")/ROW('（ア）【入力シート】'!$A$9:$A$41),0),ROW(K109))),"")</f>
        <v/>
      </c>
      <c r="L111" s="40" t="str">
        <f>IFERROR(INDEX('（ア）【入力シート】'!L:L,1/LARGE(INDEX(('（ア）【入力シート】'!$B$9:$B$41="〇")/ROW('（ア）【入力シート】'!$A$9:$A$41),0),ROW(L109))),"")</f>
        <v/>
      </c>
      <c r="M111" s="40" t="str">
        <f>IFERROR(INDEX('（ア）【入力シート】'!M:M,1/LARGE(INDEX(('（ア）【入力シート】'!$B$9:$B$41="〇")/ROW('（ア）【入力シート】'!$A$9:$A$41),0),ROW(M109))),"")</f>
        <v/>
      </c>
      <c r="N111" s="40" t="str">
        <f>IFERROR(INDEX('（ア）【入力シート】'!N:N,1/LARGE(INDEX(('（ア）【入力シート】'!$B$9:$B$41="〇")/ROW('（ア）【入力シート】'!$A$9:$A$41),0),ROW(N109))),"")</f>
        <v/>
      </c>
      <c r="O111" s="40" t="str">
        <f>IFERROR(INDEX('（ア）【入力シート】'!O:O,1/LARGE(INDEX(('（ア）【入力シート】'!$B$9:$B$41="〇")/ROW('（ア）【入力シート】'!$A$9:$A$41),0),ROW(O109))),"")</f>
        <v/>
      </c>
      <c r="P111" s="40" t="str">
        <f>IFERROR(INDEX('（ア）【入力シート】'!P:P,1/LARGE(INDEX(('（ア）【入力シート】'!$B$9:$B$41="〇")/ROW('（ア）【入力シート】'!$A$9:$A$41),0),ROW(P109))),"")</f>
        <v/>
      </c>
      <c r="Q111" s="40" t="str">
        <f>IFERROR(INDEX('（ア）【入力シート】'!Q:Q,1/LARGE(INDEX(('（ア）【入力シート】'!$B$9:$B$41="〇")/ROW('（ア）【入力シート】'!$A$9:$A$41),0),ROW(Q109))),"")</f>
        <v/>
      </c>
      <c r="R111" s="40" t="str">
        <f>IFERROR(INDEX('（ア）【入力シート】'!R:R,1/LARGE(INDEX(('（ア）【入力シート】'!$B$9:$B$41="〇")/ROW('（ア）【入力シート】'!$A$9:$A$41),0),ROW(R109))),"")</f>
        <v/>
      </c>
      <c r="S111" s="40" t="str">
        <f>IFERROR(INDEX('（ア）【入力シート】'!S:S,1/LARGE(INDEX(('（ア）【入力シート】'!$B$9:$B$41="〇")/ROW('（ア）【入力シート】'!$A$9:$A$41),0),ROW(S109))),"")</f>
        <v/>
      </c>
      <c r="T111" s="40" t="str">
        <f>IFERROR(INDEX('（ア）【入力シート】'!T:T,1/LARGE(INDEX(('（ア）【入力シート】'!$B$9:$B$41="〇")/ROW('（ア）【入力シート】'!$A$9:$A$41),0),ROW(T109))),"")</f>
        <v/>
      </c>
      <c r="U111" s="40" t="str">
        <f>IFERROR(INDEX('（ア）【入力シート】'!U:U,1/LARGE(INDEX(('（ア）【入力シート】'!$B$9:$B$41="〇")/ROW('（ア）【入力シート】'!$A$9:$A$41),0),ROW(U109))),"")</f>
        <v/>
      </c>
      <c r="V111" s="40" t="str">
        <f>IFERROR(INDEX('（ア）【入力シート】'!#REF!,1/LARGE(INDEX(('（ア）【入力シート】'!$B$9:$B$41="〇")/ROW('（ア）【入力シート】'!$A$9:$A$41),0),ROW(V109))),"")</f>
        <v/>
      </c>
      <c r="W111" s="40" t="str">
        <f>IFERROR(INDEX('（ア）【入力シート】'!#REF!,1/LARGE(INDEX(('（ア）【入力シート】'!$B$9:$B$41="〇")/ROW('（ア）【入力シート】'!$A$9:$A$41),0),ROW(W109))),"")</f>
        <v/>
      </c>
      <c r="X111" s="40" t="str">
        <f>IFERROR(INDEX('（ア）【入力シート】'!#REF!,1/LARGE(INDEX(('（ア）【入力シート】'!$B$9:$B$41="〇")/ROW('（ア）【入力シート】'!$A$9:$A$41),0),ROW(X109))),"")</f>
        <v/>
      </c>
      <c r="Y111" s="40" t="str">
        <f>IFERROR(INDEX('（ア）【入力シート】'!#REF!,1/LARGE(INDEX(('（ア）【入力シート】'!$B$9:$B$41="〇")/ROW('（ア）【入力シート】'!$A$9:$A$41),0),ROW(Y109))),"")</f>
        <v/>
      </c>
      <c r="Z111" s="40" t="str">
        <f>IFERROR(INDEX('（ア）【入力シート】'!#REF!,1/LARGE(INDEX(('（ア）【入力シート】'!$B$9:$B$41="〇")/ROW('（ア）【入力シート】'!$A$9:$A$41),0),ROW(Z109))),"")</f>
        <v/>
      </c>
      <c r="AA111" s="40" t="str">
        <f>IFERROR(INDEX('（ア）【入力シート】'!#REF!,1/LARGE(INDEX(('（ア）【入力シート】'!$B$9:$B$41="〇")/ROW('（ア）【入力シート】'!$A$9:$A$41),0),ROW(AA109))),"")</f>
        <v/>
      </c>
      <c r="AB111" s="40" t="str">
        <f>IFERROR(INDEX('（ア）【入力シート】'!#REF!,1/LARGE(INDEX(('（ア）【入力シート】'!$B$9:$B$41="〇")/ROW('（ア）【入力シート】'!$A$9:$A$41),0),ROW(AB109))),"")</f>
        <v/>
      </c>
      <c r="AC111" s="40" t="str">
        <f>IFERROR(INDEX('（ア）【入力シート】'!#REF!,1/LARGE(INDEX(('（ア）【入力シート】'!$B$9:$B$41="〇")/ROW('（ア）【入力シート】'!$A$9:$A$41),0),ROW(AC109))),"")</f>
        <v/>
      </c>
      <c r="AD111" s="40" t="str">
        <f>IFERROR(INDEX('（ア）【入力シート】'!#REF!,1/LARGE(INDEX(('（ア）【入力シート】'!$B$9:$B$41="〇")/ROW('（ア）【入力シート】'!$A$9:$A$41),0),ROW(AD109))),"")</f>
        <v/>
      </c>
      <c r="AE111" s="40" t="str">
        <f>IFERROR(INDEX('（ア）【入力シート】'!#REF!,1/LARGE(INDEX(('（ア）【入力シート】'!$B$9:$B$41="〇")/ROW('（ア）【入力シート】'!$A$9:$A$41),0),ROW(AE109))),"")</f>
        <v/>
      </c>
      <c r="AF111" s="40" t="str">
        <f>IFERROR(INDEX('（ア）【入力シート】'!#REF!,1/LARGE(INDEX(('（ア）【入力シート】'!$B$9:$B$41="〇")/ROW('（ア）【入力シート】'!$A$9:$A$41),0),ROW(AF109))),"")</f>
        <v/>
      </c>
    </row>
    <row r="112" spans="1:32">
      <c r="C112" s="40" t="str">
        <f>IFERROR(INDEX('（ア）【入力シート】'!#REF!,1/LARGE(INDEX(('（ア）【入力シート】'!$B$9:$B$41="〇")/ROW('（ア）【入力シート】'!$A$9:$A$41),0),ROW(C110))),"")</f>
        <v/>
      </c>
      <c r="D112" s="40" t="str">
        <f>IFERROR(INDEX('（ア）【入力シート】'!#REF!,1/LARGE(INDEX(('（ア）【入力シート】'!$B$9:$B$41="〇")/ROW('（ア）【入力シート】'!$A$9:$A$41),0),ROW(D110))),"")</f>
        <v/>
      </c>
      <c r="E112" s="40" t="str">
        <f>IFERROR(INDEX('（ア）【入力シート】'!E:E,1/LARGE(INDEX(('（ア）【入力シート】'!$B$9:$B$41="〇")/ROW('（ア）【入力シート】'!$A$9:$A$41),0),ROW(E110))),"")</f>
        <v/>
      </c>
      <c r="F112" s="40" t="str">
        <f>IFERROR(INDEX('（ア）【入力シート】'!F:F,1/LARGE(INDEX(('（ア）【入力シート】'!$B$9:$B$41="〇")/ROW('（ア）【入力シート】'!$A$9:$A$41),0),ROW(F110))),"")</f>
        <v/>
      </c>
      <c r="G112" s="40" t="str">
        <f>IFERROR(INDEX('（ア）【入力シート】'!G:G,1/LARGE(INDEX(('（ア）【入力シート】'!$B$9:$B$41="〇")/ROW('（ア）【入力シート】'!$A$9:$A$41),0),ROW(G110))),"")</f>
        <v/>
      </c>
      <c r="H112" s="40" t="str">
        <f>IFERROR(INDEX('（ア）【入力シート】'!H:H,1/LARGE(INDEX(('（ア）【入力シート】'!$B$9:$B$41="〇")/ROW('（ア）【入力シート】'!$A$9:$A$41),0),ROW(H110))),"")</f>
        <v/>
      </c>
      <c r="I112" s="40" t="str">
        <f>IFERROR(INDEX('（ア）【入力シート】'!I:I,1/LARGE(INDEX(('（ア）【入力シート】'!$B$9:$B$41="〇")/ROW('（ア）【入力シート】'!$A$9:$A$41),0),ROW(I110))),"")</f>
        <v/>
      </c>
      <c r="J112" s="40" t="str">
        <f>IFERROR(INDEX('（ア）【入力シート】'!J:J,1/LARGE(INDEX(('（ア）【入力シート】'!$B$9:$B$41="〇")/ROW('（ア）【入力シート】'!$A$9:$A$41),0),ROW(J110))),"")</f>
        <v/>
      </c>
      <c r="K112" s="40" t="str">
        <f>IFERROR(INDEX('（ア）【入力シート】'!K:K,1/LARGE(INDEX(('（ア）【入力シート】'!$B$9:$B$41="〇")/ROW('（ア）【入力シート】'!$A$9:$A$41),0),ROW(K110))),"")</f>
        <v/>
      </c>
      <c r="L112" s="40" t="str">
        <f>IFERROR(INDEX('（ア）【入力シート】'!L:L,1/LARGE(INDEX(('（ア）【入力シート】'!$B$9:$B$41="〇")/ROW('（ア）【入力シート】'!$A$9:$A$41),0),ROW(L110))),"")</f>
        <v/>
      </c>
      <c r="M112" s="40" t="str">
        <f>IFERROR(INDEX('（ア）【入力シート】'!M:M,1/LARGE(INDEX(('（ア）【入力シート】'!$B$9:$B$41="〇")/ROW('（ア）【入力シート】'!$A$9:$A$41),0),ROW(M110))),"")</f>
        <v/>
      </c>
      <c r="N112" s="40" t="str">
        <f>IFERROR(INDEX('（ア）【入力シート】'!N:N,1/LARGE(INDEX(('（ア）【入力シート】'!$B$9:$B$41="〇")/ROW('（ア）【入力シート】'!$A$9:$A$41),0),ROW(N110))),"")</f>
        <v/>
      </c>
      <c r="O112" s="40" t="str">
        <f>IFERROR(INDEX('（ア）【入力シート】'!O:O,1/LARGE(INDEX(('（ア）【入力シート】'!$B$9:$B$41="〇")/ROW('（ア）【入力シート】'!$A$9:$A$41),0),ROW(O110))),"")</f>
        <v/>
      </c>
      <c r="P112" s="40" t="str">
        <f>IFERROR(INDEX('（ア）【入力シート】'!P:P,1/LARGE(INDEX(('（ア）【入力シート】'!$B$9:$B$41="〇")/ROW('（ア）【入力シート】'!$A$9:$A$41),0),ROW(P110))),"")</f>
        <v/>
      </c>
      <c r="Q112" s="40" t="str">
        <f>IFERROR(INDEX('（ア）【入力シート】'!Q:Q,1/LARGE(INDEX(('（ア）【入力シート】'!$B$9:$B$41="〇")/ROW('（ア）【入力シート】'!$A$9:$A$41),0),ROW(Q110))),"")</f>
        <v/>
      </c>
      <c r="R112" s="40" t="str">
        <f>IFERROR(INDEX('（ア）【入力シート】'!R:R,1/LARGE(INDEX(('（ア）【入力シート】'!$B$9:$B$41="〇")/ROW('（ア）【入力シート】'!$A$9:$A$41),0),ROW(R110))),"")</f>
        <v/>
      </c>
      <c r="S112" s="40" t="str">
        <f>IFERROR(INDEX('（ア）【入力シート】'!S:S,1/LARGE(INDEX(('（ア）【入力シート】'!$B$9:$B$41="〇")/ROW('（ア）【入力シート】'!$A$9:$A$41),0),ROW(S110))),"")</f>
        <v/>
      </c>
      <c r="T112" s="40" t="str">
        <f>IFERROR(INDEX('（ア）【入力シート】'!T:T,1/LARGE(INDEX(('（ア）【入力シート】'!$B$9:$B$41="〇")/ROW('（ア）【入力シート】'!$A$9:$A$41),0),ROW(T110))),"")</f>
        <v/>
      </c>
      <c r="U112" s="40" t="str">
        <f>IFERROR(INDEX('（ア）【入力シート】'!U:U,1/LARGE(INDEX(('（ア）【入力シート】'!$B$9:$B$41="〇")/ROW('（ア）【入力シート】'!$A$9:$A$41),0),ROW(U110))),"")</f>
        <v/>
      </c>
      <c r="V112" s="40" t="str">
        <f>IFERROR(INDEX('（ア）【入力シート】'!#REF!,1/LARGE(INDEX(('（ア）【入力シート】'!$B$9:$B$41="〇")/ROW('（ア）【入力シート】'!$A$9:$A$41),0),ROW(V110))),"")</f>
        <v/>
      </c>
      <c r="W112" s="40" t="str">
        <f>IFERROR(INDEX('（ア）【入力シート】'!#REF!,1/LARGE(INDEX(('（ア）【入力シート】'!$B$9:$B$41="〇")/ROW('（ア）【入力シート】'!$A$9:$A$41),0),ROW(W110))),"")</f>
        <v/>
      </c>
      <c r="X112" s="40" t="str">
        <f>IFERROR(INDEX('（ア）【入力シート】'!#REF!,1/LARGE(INDEX(('（ア）【入力シート】'!$B$9:$B$41="〇")/ROW('（ア）【入力シート】'!$A$9:$A$41),0),ROW(X110))),"")</f>
        <v/>
      </c>
      <c r="Y112" s="40" t="str">
        <f>IFERROR(INDEX('（ア）【入力シート】'!#REF!,1/LARGE(INDEX(('（ア）【入力シート】'!$B$9:$B$41="〇")/ROW('（ア）【入力シート】'!$A$9:$A$41),0),ROW(Y110))),"")</f>
        <v/>
      </c>
      <c r="Z112" s="40" t="str">
        <f>IFERROR(INDEX('（ア）【入力シート】'!#REF!,1/LARGE(INDEX(('（ア）【入力シート】'!$B$9:$B$41="〇")/ROW('（ア）【入力シート】'!$A$9:$A$41),0),ROW(Z110))),"")</f>
        <v/>
      </c>
      <c r="AA112" s="40" t="str">
        <f>IFERROR(INDEX('（ア）【入力シート】'!#REF!,1/LARGE(INDEX(('（ア）【入力シート】'!$B$9:$B$41="〇")/ROW('（ア）【入力シート】'!$A$9:$A$41),0),ROW(AA110))),"")</f>
        <v/>
      </c>
      <c r="AB112" s="40" t="str">
        <f>IFERROR(INDEX('（ア）【入力シート】'!#REF!,1/LARGE(INDEX(('（ア）【入力シート】'!$B$9:$B$41="〇")/ROW('（ア）【入力シート】'!$A$9:$A$41),0),ROW(AB110))),"")</f>
        <v/>
      </c>
      <c r="AC112" s="40" t="str">
        <f>IFERROR(INDEX('（ア）【入力シート】'!#REF!,1/LARGE(INDEX(('（ア）【入力シート】'!$B$9:$B$41="〇")/ROW('（ア）【入力シート】'!$A$9:$A$41),0),ROW(AC110))),"")</f>
        <v/>
      </c>
      <c r="AD112" s="40" t="str">
        <f>IFERROR(INDEX('（ア）【入力シート】'!#REF!,1/LARGE(INDEX(('（ア）【入力シート】'!$B$9:$B$41="〇")/ROW('（ア）【入力シート】'!$A$9:$A$41),0),ROW(AD110))),"")</f>
        <v/>
      </c>
      <c r="AE112" s="40" t="str">
        <f>IFERROR(INDEX('（ア）【入力シート】'!#REF!,1/LARGE(INDEX(('（ア）【入力シート】'!$B$9:$B$41="〇")/ROW('（ア）【入力シート】'!$A$9:$A$41),0),ROW(AE110))),"")</f>
        <v/>
      </c>
      <c r="AF112" s="40" t="str">
        <f>IFERROR(INDEX('（ア）【入力シート】'!#REF!,1/LARGE(INDEX(('（ア）【入力シート】'!$B$9:$B$41="〇")/ROW('（ア）【入力シート】'!$A$9:$A$41),0),ROW(AF110))),"")</f>
        <v/>
      </c>
    </row>
    <row r="113" spans="3:32">
      <c r="C113" s="40" t="str">
        <f>IFERROR(INDEX('（ア）【入力シート】'!#REF!,1/LARGE(INDEX(('（ア）【入力シート】'!$B$9:$B$41="〇")/ROW('（ア）【入力シート】'!$A$9:$A$41),0),ROW(C111))),"")</f>
        <v/>
      </c>
      <c r="D113" s="40" t="str">
        <f>IFERROR(INDEX('（ア）【入力シート】'!#REF!,1/LARGE(INDEX(('（ア）【入力シート】'!$B$9:$B$41="〇")/ROW('（ア）【入力シート】'!$A$9:$A$41),0),ROW(D111))),"")</f>
        <v/>
      </c>
      <c r="E113" s="40" t="str">
        <f>IFERROR(INDEX('（ア）【入力シート】'!E:E,1/LARGE(INDEX(('（ア）【入力シート】'!$B$9:$B$41="〇")/ROW('（ア）【入力シート】'!$A$9:$A$41),0),ROW(E111))),"")</f>
        <v/>
      </c>
      <c r="F113" s="40" t="str">
        <f>IFERROR(INDEX('（ア）【入力シート】'!F:F,1/LARGE(INDEX(('（ア）【入力シート】'!$B$9:$B$41="〇")/ROW('（ア）【入力シート】'!$A$9:$A$41),0),ROW(F111))),"")</f>
        <v/>
      </c>
      <c r="G113" s="40" t="str">
        <f>IFERROR(INDEX('（ア）【入力シート】'!G:G,1/LARGE(INDEX(('（ア）【入力シート】'!$B$9:$B$41="〇")/ROW('（ア）【入力シート】'!$A$9:$A$41),0),ROW(G111))),"")</f>
        <v/>
      </c>
      <c r="H113" s="40" t="str">
        <f>IFERROR(INDEX('（ア）【入力シート】'!H:H,1/LARGE(INDEX(('（ア）【入力シート】'!$B$9:$B$41="〇")/ROW('（ア）【入力シート】'!$A$9:$A$41),0),ROW(H111))),"")</f>
        <v/>
      </c>
      <c r="I113" s="40" t="str">
        <f>IFERROR(INDEX('（ア）【入力シート】'!I:I,1/LARGE(INDEX(('（ア）【入力シート】'!$B$9:$B$41="〇")/ROW('（ア）【入力シート】'!$A$9:$A$41),0),ROW(I111))),"")</f>
        <v/>
      </c>
      <c r="J113" s="40" t="str">
        <f>IFERROR(INDEX('（ア）【入力シート】'!J:J,1/LARGE(INDEX(('（ア）【入力シート】'!$B$9:$B$41="〇")/ROW('（ア）【入力シート】'!$A$9:$A$41),0),ROW(J111))),"")</f>
        <v/>
      </c>
      <c r="K113" s="40" t="str">
        <f>IFERROR(INDEX('（ア）【入力シート】'!K:K,1/LARGE(INDEX(('（ア）【入力シート】'!$B$9:$B$41="〇")/ROW('（ア）【入力シート】'!$A$9:$A$41),0),ROW(K111))),"")</f>
        <v/>
      </c>
      <c r="L113" s="40" t="str">
        <f>IFERROR(INDEX('（ア）【入力シート】'!L:L,1/LARGE(INDEX(('（ア）【入力シート】'!$B$9:$B$41="〇")/ROW('（ア）【入力シート】'!$A$9:$A$41),0),ROW(L111))),"")</f>
        <v/>
      </c>
      <c r="M113" s="40" t="str">
        <f>IFERROR(INDEX('（ア）【入力シート】'!M:M,1/LARGE(INDEX(('（ア）【入力シート】'!$B$9:$B$41="〇")/ROW('（ア）【入力シート】'!$A$9:$A$41),0),ROW(M111))),"")</f>
        <v/>
      </c>
      <c r="N113" s="40" t="str">
        <f>IFERROR(INDEX('（ア）【入力シート】'!N:N,1/LARGE(INDEX(('（ア）【入力シート】'!$B$9:$B$41="〇")/ROW('（ア）【入力シート】'!$A$9:$A$41),0),ROW(N111))),"")</f>
        <v/>
      </c>
      <c r="O113" s="40" t="str">
        <f>IFERROR(INDEX('（ア）【入力シート】'!O:O,1/LARGE(INDEX(('（ア）【入力シート】'!$B$9:$B$41="〇")/ROW('（ア）【入力シート】'!$A$9:$A$41),0),ROW(O111))),"")</f>
        <v/>
      </c>
      <c r="P113" s="40" t="str">
        <f>IFERROR(INDEX('（ア）【入力シート】'!P:P,1/LARGE(INDEX(('（ア）【入力シート】'!$B$9:$B$41="〇")/ROW('（ア）【入力シート】'!$A$9:$A$41),0),ROW(P111))),"")</f>
        <v/>
      </c>
      <c r="Q113" s="40" t="str">
        <f>IFERROR(INDEX('（ア）【入力シート】'!Q:Q,1/LARGE(INDEX(('（ア）【入力シート】'!$B$9:$B$41="〇")/ROW('（ア）【入力シート】'!$A$9:$A$41),0),ROW(Q111))),"")</f>
        <v/>
      </c>
      <c r="R113" s="40" t="str">
        <f>IFERROR(INDEX('（ア）【入力シート】'!R:R,1/LARGE(INDEX(('（ア）【入力シート】'!$B$9:$B$41="〇")/ROW('（ア）【入力シート】'!$A$9:$A$41),0),ROW(R111))),"")</f>
        <v/>
      </c>
      <c r="S113" s="40" t="str">
        <f>IFERROR(INDEX('（ア）【入力シート】'!S:S,1/LARGE(INDEX(('（ア）【入力シート】'!$B$9:$B$41="〇")/ROW('（ア）【入力シート】'!$A$9:$A$41),0),ROW(S111))),"")</f>
        <v/>
      </c>
      <c r="T113" s="40" t="str">
        <f>IFERROR(INDEX('（ア）【入力シート】'!T:T,1/LARGE(INDEX(('（ア）【入力シート】'!$B$9:$B$41="〇")/ROW('（ア）【入力シート】'!$A$9:$A$41),0),ROW(T111))),"")</f>
        <v/>
      </c>
      <c r="U113" s="40" t="str">
        <f>IFERROR(INDEX('（ア）【入力シート】'!U:U,1/LARGE(INDEX(('（ア）【入力シート】'!$B$9:$B$41="〇")/ROW('（ア）【入力シート】'!$A$9:$A$41),0),ROW(U111))),"")</f>
        <v/>
      </c>
      <c r="V113" s="40" t="str">
        <f>IFERROR(INDEX('（ア）【入力シート】'!#REF!,1/LARGE(INDEX(('（ア）【入力シート】'!$B$9:$B$41="〇")/ROW('（ア）【入力シート】'!$A$9:$A$41),0),ROW(V111))),"")</f>
        <v/>
      </c>
      <c r="W113" s="40" t="str">
        <f>IFERROR(INDEX('（ア）【入力シート】'!#REF!,1/LARGE(INDEX(('（ア）【入力シート】'!$B$9:$B$41="〇")/ROW('（ア）【入力シート】'!$A$9:$A$41),0),ROW(W111))),"")</f>
        <v/>
      </c>
      <c r="X113" s="40" t="str">
        <f>IFERROR(INDEX('（ア）【入力シート】'!#REF!,1/LARGE(INDEX(('（ア）【入力シート】'!$B$9:$B$41="〇")/ROW('（ア）【入力シート】'!$A$9:$A$41),0),ROW(X111))),"")</f>
        <v/>
      </c>
      <c r="Y113" s="40" t="str">
        <f>IFERROR(INDEX('（ア）【入力シート】'!#REF!,1/LARGE(INDEX(('（ア）【入力シート】'!$B$9:$B$41="〇")/ROW('（ア）【入力シート】'!$A$9:$A$41),0),ROW(Y111))),"")</f>
        <v/>
      </c>
      <c r="Z113" s="40" t="str">
        <f>IFERROR(INDEX('（ア）【入力シート】'!#REF!,1/LARGE(INDEX(('（ア）【入力シート】'!$B$9:$B$41="〇")/ROW('（ア）【入力シート】'!$A$9:$A$41),0),ROW(Z111))),"")</f>
        <v/>
      </c>
      <c r="AA113" s="40" t="str">
        <f>IFERROR(INDEX('（ア）【入力シート】'!#REF!,1/LARGE(INDEX(('（ア）【入力シート】'!$B$9:$B$41="〇")/ROW('（ア）【入力シート】'!$A$9:$A$41),0),ROW(AA111))),"")</f>
        <v/>
      </c>
      <c r="AB113" s="40" t="str">
        <f>IFERROR(INDEX('（ア）【入力シート】'!#REF!,1/LARGE(INDEX(('（ア）【入力シート】'!$B$9:$B$41="〇")/ROW('（ア）【入力シート】'!$A$9:$A$41),0),ROW(AB111))),"")</f>
        <v/>
      </c>
      <c r="AC113" s="40" t="str">
        <f>IFERROR(INDEX('（ア）【入力シート】'!#REF!,1/LARGE(INDEX(('（ア）【入力シート】'!$B$9:$B$41="〇")/ROW('（ア）【入力シート】'!$A$9:$A$41),0),ROW(AC111))),"")</f>
        <v/>
      </c>
      <c r="AD113" s="40" t="str">
        <f>IFERROR(INDEX('（ア）【入力シート】'!#REF!,1/LARGE(INDEX(('（ア）【入力シート】'!$B$9:$B$41="〇")/ROW('（ア）【入力シート】'!$A$9:$A$41),0),ROW(AD111))),"")</f>
        <v/>
      </c>
      <c r="AE113" s="40" t="str">
        <f>IFERROR(INDEX('（ア）【入力シート】'!#REF!,1/LARGE(INDEX(('（ア）【入力シート】'!$B$9:$B$41="〇")/ROW('（ア）【入力シート】'!$A$9:$A$41),0),ROW(AE111))),"")</f>
        <v/>
      </c>
      <c r="AF113" s="40" t="str">
        <f>IFERROR(INDEX('（ア）【入力シート】'!#REF!,1/LARGE(INDEX(('（ア）【入力シート】'!$B$9:$B$41="〇")/ROW('（ア）【入力シート】'!$A$9:$A$41),0),ROW(AF111))),"")</f>
        <v/>
      </c>
    </row>
    <row r="114" spans="3:32">
      <c r="C114" s="40" t="str">
        <f>IFERROR(INDEX('（ア）【入力シート】'!#REF!,1/LARGE(INDEX(('（ア）【入力シート】'!$B$9:$B$41="〇")/ROW('（ア）【入力シート】'!$A$9:$A$41),0),ROW(C112))),"")</f>
        <v/>
      </c>
      <c r="D114" s="40" t="str">
        <f>IFERROR(INDEX('（ア）【入力シート】'!#REF!,1/LARGE(INDEX(('（ア）【入力シート】'!$B$9:$B$41="〇")/ROW('（ア）【入力シート】'!$A$9:$A$41),0),ROW(D112))),"")</f>
        <v/>
      </c>
      <c r="E114" s="40" t="str">
        <f>IFERROR(INDEX('（ア）【入力シート】'!E:E,1/LARGE(INDEX(('（ア）【入力シート】'!$B$9:$B$41="〇")/ROW('（ア）【入力シート】'!$A$9:$A$41),0),ROW(E112))),"")</f>
        <v/>
      </c>
      <c r="F114" s="40" t="str">
        <f>IFERROR(INDEX('（ア）【入力シート】'!F:F,1/LARGE(INDEX(('（ア）【入力シート】'!$B$9:$B$41="〇")/ROW('（ア）【入力シート】'!$A$9:$A$41),0),ROW(F112))),"")</f>
        <v/>
      </c>
      <c r="G114" s="40" t="str">
        <f>IFERROR(INDEX('（ア）【入力シート】'!G:G,1/LARGE(INDEX(('（ア）【入力シート】'!$B$9:$B$41="〇")/ROW('（ア）【入力シート】'!$A$9:$A$41),0),ROW(G112))),"")</f>
        <v/>
      </c>
      <c r="H114" s="40" t="str">
        <f>IFERROR(INDEX('（ア）【入力シート】'!H:H,1/LARGE(INDEX(('（ア）【入力シート】'!$B$9:$B$41="〇")/ROW('（ア）【入力シート】'!$A$9:$A$41),0),ROW(H112))),"")</f>
        <v/>
      </c>
      <c r="I114" s="40" t="str">
        <f>IFERROR(INDEX('（ア）【入力シート】'!I:I,1/LARGE(INDEX(('（ア）【入力シート】'!$B$9:$B$41="〇")/ROW('（ア）【入力シート】'!$A$9:$A$41),0),ROW(I112))),"")</f>
        <v/>
      </c>
      <c r="J114" s="40" t="str">
        <f>IFERROR(INDEX('（ア）【入力シート】'!J:J,1/LARGE(INDEX(('（ア）【入力シート】'!$B$9:$B$41="〇")/ROW('（ア）【入力シート】'!$A$9:$A$41),0),ROW(J112))),"")</f>
        <v/>
      </c>
      <c r="K114" s="40" t="str">
        <f>IFERROR(INDEX('（ア）【入力シート】'!K:K,1/LARGE(INDEX(('（ア）【入力シート】'!$B$9:$B$41="〇")/ROW('（ア）【入力シート】'!$A$9:$A$41),0),ROW(K112))),"")</f>
        <v/>
      </c>
      <c r="L114" s="40" t="str">
        <f>IFERROR(INDEX('（ア）【入力シート】'!L:L,1/LARGE(INDEX(('（ア）【入力シート】'!$B$9:$B$41="〇")/ROW('（ア）【入力シート】'!$A$9:$A$41),0),ROW(L112))),"")</f>
        <v/>
      </c>
      <c r="M114" s="40" t="str">
        <f>IFERROR(INDEX('（ア）【入力シート】'!M:M,1/LARGE(INDEX(('（ア）【入力シート】'!$B$9:$B$41="〇")/ROW('（ア）【入力シート】'!$A$9:$A$41),0),ROW(M112))),"")</f>
        <v/>
      </c>
      <c r="N114" s="40" t="str">
        <f>IFERROR(INDEX('（ア）【入力シート】'!N:N,1/LARGE(INDEX(('（ア）【入力シート】'!$B$9:$B$41="〇")/ROW('（ア）【入力シート】'!$A$9:$A$41),0),ROW(N112))),"")</f>
        <v/>
      </c>
      <c r="O114" s="40" t="str">
        <f>IFERROR(INDEX('（ア）【入力シート】'!O:O,1/LARGE(INDEX(('（ア）【入力シート】'!$B$9:$B$41="〇")/ROW('（ア）【入力シート】'!$A$9:$A$41),0),ROW(O112))),"")</f>
        <v/>
      </c>
      <c r="P114" s="40" t="str">
        <f>IFERROR(INDEX('（ア）【入力シート】'!P:P,1/LARGE(INDEX(('（ア）【入力シート】'!$B$9:$B$41="〇")/ROW('（ア）【入力シート】'!$A$9:$A$41),0),ROW(P112))),"")</f>
        <v/>
      </c>
      <c r="Q114" s="40" t="str">
        <f>IFERROR(INDEX('（ア）【入力シート】'!Q:Q,1/LARGE(INDEX(('（ア）【入力シート】'!$B$9:$B$41="〇")/ROW('（ア）【入力シート】'!$A$9:$A$41),0),ROW(Q112))),"")</f>
        <v/>
      </c>
      <c r="R114" s="40" t="str">
        <f>IFERROR(INDEX('（ア）【入力シート】'!R:R,1/LARGE(INDEX(('（ア）【入力シート】'!$B$9:$B$41="〇")/ROW('（ア）【入力シート】'!$A$9:$A$41),0),ROW(R112))),"")</f>
        <v/>
      </c>
      <c r="S114" s="40" t="str">
        <f>IFERROR(INDEX('（ア）【入力シート】'!S:S,1/LARGE(INDEX(('（ア）【入力シート】'!$B$9:$B$41="〇")/ROW('（ア）【入力シート】'!$A$9:$A$41),0),ROW(S112))),"")</f>
        <v/>
      </c>
      <c r="T114" s="40" t="str">
        <f>IFERROR(INDEX('（ア）【入力シート】'!T:T,1/LARGE(INDEX(('（ア）【入力シート】'!$B$9:$B$41="〇")/ROW('（ア）【入力シート】'!$A$9:$A$41),0),ROW(T112))),"")</f>
        <v/>
      </c>
      <c r="U114" s="40" t="str">
        <f>IFERROR(INDEX('（ア）【入力シート】'!U:U,1/LARGE(INDEX(('（ア）【入力シート】'!$B$9:$B$41="〇")/ROW('（ア）【入力シート】'!$A$9:$A$41),0),ROW(U112))),"")</f>
        <v/>
      </c>
      <c r="V114" s="40" t="str">
        <f>IFERROR(INDEX('（ア）【入力シート】'!#REF!,1/LARGE(INDEX(('（ア）【入力シート】'!$B$9:$B$41="〇")/ROW('（ア）【入力シート】'!$A$9:$A$41),0),ROW(V112))),"")</f>
        <v/>
      </c>
      <c r="W114" s="40" t="str">
        <f>IFERROR(INDEX('（ア）【入力シート】'!#REF!,1/LARGE(INDEX(('（ア）【入力シート】'!$B$9:$B$41="〇")/ROW('（ア）【入力シート】'!$A$9:$A$41),0),ROW(W112))),"")</f>
        <v/>
      </c>
      <c r="X114" s="40" t="str">
        <f>IFERROR(INDEX('（ア）【入力シート】'!#REF!,1/LARGE(INDEX(('（ア）【入力シート】'!$B$9:$B$41="〇")/ROW('（ア）【入力シート】'!$A$9:$A$41),0),ROW(X112))),"")</f>
        <v/>
      </c>
      <c r="Y114" s="40" t="str">
        <f>IFERROR(INDEX('（ア）【入力シート】'!#REF!,1/LARGE(INDEX(('（ア）【入力シート】'!$B$9:$B$41="〇")/ROW('（ア）【入力シート】'!$A$9:$A$41),0),ROW(Y112))),"")</f>
        <v/>
      </c>
      <c r="Z114" s="40" t="str">
        <f>IFERROR(INDEX('（ア）【入力シート】'!#REF!,1/LARGE(INDEX(('（ア）【入力シート】'!$B$9:$B$41="〇")/ROW('（ア）【入力シート】'!$A$9:$A$41),0),ROW(Z112))),"")</f>
        <v/>
      </c>
      <c r="AA114" s="40" t="str">
        <f>IFERROR(INDEX('（ア）【入力シート】'!#REF!,1/LARGE(INDEX(('（ア）【入力シート】'!$B$9:$B$41="〇")/ROW('（ア）【入力シート】'!$A$9:$A$41),0),ROW(AA112))),"")</f>
        <v/>
      </c>
      <c r="AB114" s="40" t="str">
        <f>IFERROR(INDEX('（ア）【入力シート】'!#REF!,1/LARGE(INDEX(('（ア）【入力シート】'!$B$9:$B$41="〇")/ROW('（ア）【入力シート】'!$A$9:$A$41),0),ROW(AB112))),"")</f>
        <v/>
      </c>
      <c r="AC114" s="40" t="str">
        <f>IFERROR(INDEX('（ア）【入力シート】'!#REF!,1/LARGE(INDEX(('（ア）【入力シート】'!$B$9:$B$41="〇")/ROW('（ア）【入力シート】'!$A$9:$A$41),0),ROW(AC112))),"")</f>
        <v/>
      </c>
      <c r="AD114" s="40" t="str">
        <f>IFERROR(INDEX('（ア）【入力シート】'!#REF!,1/LARGE(INDEX(('（ア）【入力シート】'!$B$9:$B$41="〇")/ROW('（ア）【入力シート】'!$A$9:$A$41),0),ROW(AD112))),"")</f>
        <v/>
      </c>
      <c r="AE114" s="40" t="str">
        <f>IFERROR(INDEX('（ア）【入力シート】'!#REF!,1/LARGE(INDEX(('（ア）【入力シート】'!$B$9:$B$41="〇")/ROW('（ア）【入力シート】'!$A$9:$A$41),0),ROW(AE112))),"")</f>
        <v/>
      </c>
      <c r="AF114" s="40" t="str">
        <f>IFERROR(INDEX('（ア）【入力シート】'!#REF!,1/LARGE(INDEX(('（ア）【入力シート】'!$B$9:$B$41="〇")/ROW('（ア）【入力シート】'!$A$9:$A$41),0),ROW(AF112))),"")</f>
        <v/>
      </c>
    </row>
    <row r="115" spans="3:32">
      <c r="C115" s="40" t="str">
        <f>IFERROR(INDEX('（ア）【入力シート】'!#REF!,1/LARGE(INDEX(('（ア）【入力シート】'!$B$9:$B$41="〇")/ROW('（ア）【入力シート】'!$A$9:$A$41),0),ROW(C113))),"")</f>
        <v/>
      </c>
      <c r="D115" s="40" t="str">
        <f>IFERROR(INDEX('（ア）【入力シート】'!#REF!,1/LARGE(INDEX(('（ア）【入力シート】'!$B$9:$B$41="〇")/ROW('（ア）【入力シート】'!$A$9:$A$41),0),ROW(D113))),"")</f>
        <v/>
      </c>
      <c r="E115" s="40" t="str">
        <f>IFERROR(INDEX('（ア）【入力シート】'!E:E,1/LARGE(INDEX(('（ア）【入力シート】'!$B$9:$B$41="〇")/ROW('（ア）【入力シート】'!$A$9:$A$41),0),ROW(E113))),"")</f>
        <v/>
      </c>
      <c r="F115" s="40" t="str">
        <f>IFERROR(INDEX('（ア）【入力シート】'!F:F,1/LARGE(INDEX(('（ア）【入力シート】'!$B$9:$B$41="〇")/ROW('（ア）【入力シート】'!$A$9:$A$41),0),ROW(F113))),"")</f>
        <v/>
      </c>
      <c r="G115" s="40" t="str">
        <f>IFERROR(INDEX('（ア）【入力シート】'!G:G,1/LARGE(INDEX(('（ア）【入力シート】'!$B$9:$B$41="〇")/ROW('（ア）【入力シート】'!$A$9:$A$41),0),ROW(G113))),"")</f>
        <v/>
      </c>
      <c r="H115" s="40" t="str">
        <f>IFERROR(INDEX('（ア）【入力シート】'!H:H,1/LARGE(INDEX(('（ア）【入力シート】'!$B$9:$B$41="〇")/ROW('（ア）【入力シート】'!$A$9:$A$41),0),ROW(H113))),"")</f>
        <v/>
      </c>
      <c r="I115" s="40" t="str">
        <f>IFERROR(INDEX('（ア）【入力シート】'!I:I,1/LARGE(INDEX(('（ア）【入力シート】'!$B$9:$B$41="〇")/ROW('（ア）【入力シート】'!$A$9:$A$41),0),ROW(I113))),"")</f>
        <v/>
      </c>
      <c r="J115" s="40" t="str">
        <f>IFERROR(INDEX('（ア）【入力シート】'!J:J,1/LARGE(INDEX(('（ア）【入力シート】'!$B$9:$B$41="〇")/ROW('（ア）【入力シート】'!$A$9:$A$41),0),ROW(J113))),"")</f>
        <v/>
      </c>
      <c r="K115" s="40" t="str">
        <f>IFERROR(INDEX('（ア）【入力シート】'!K:K,1/LARGE(INDEX(('（ア）【入力シート】'!$B$9:$B$41="〇")/ROW('（ア）【入力シート】'!$A$9:$A$41),0),ROW(K113))),"")</f>
        <v/>
      </c>
      <c r="L115" s="40" t="str">
        <f>IFERROR(INDEX('（ア）【入力シート】'!L:L,1/LARGE(INDEX(('（ア）【入力シート】'!$B$9:$B$41="〇")/ROW('（ア）【入力シート】'!$A$9:$A$41),0),ROW(L113))),"")</f>
        <v/>
      </c>
      <c r="M115" s="40" t="str">
        <f>IFERROR(INDEX('（ア）【入力シート】'!M:M,1/LARGE(INDEX(('（ア）【入力シート】'!$B$9:$B$41="〇")/ROW('（ア）【入力シート】'!$A$9:$A$41),0),ROW(M113))),"")</f>
        <v/>
      </c>
      <c r="N115" s="40" t="str">
        <f>IFERROR(INDEX('（ア）【入力シート】'!N:N,1/LARGE(INDEX(('（ア）【入力シート】'!$B$9:$B$41="〇")/ROW('（ア）【入力シート】'!$A$9:$A$41),0),ROW(N113))),"")</f>
        <v/>
      </c>
      <c r="O115" s="40" t="str">
        <f>IFERROR(INDEX('（ア）【入力シート】'!O:O,1/LARGE(INDEX(('（ア）【入力シート】'!$B$9:$B$41="〇")/ROW('（ア）【入力シート】'!$A$9:$A$41),0),ROW(O113))),"")</f>
        <v/>
      </c>
      <c r="P115" s="40" t="str">
        <f>IFERROR(INDEX('（ア）【入力シート】'!P:P,1/LARGE(INDEX(('（ア）【入力シート】'!$B$9:$B$41="〇")/ROW('（ア）【入力シート】'!$A$9:$A$41),0),ROW(P113))),"")</f>
        <v/>
      </c>
      <c r="Q115" s="40" t="str">
        <f>IFERROR(INDEX('（ア）【入力シート】'!Q:Q,1/LARGE(INDEX(('（ア）【入力シート】'!$B$9:$B$41="〇")/ROW('（ア）【入力シート】'!$A$9:$A$41),0),ROW(Q113))),"")</f>
        <v/>
      </c>
      <c r="R115" s="40" t="str">
        <f>IFERROR(INDEX('（ア）【入力シート】'!R:R,1/LARGE(INDEX(('（ア）【入力シート】'!$B$9:$B$41="〇")/ROW('（ア）【入力シート】'!$A$9:$A$41),0),ROW(R113))),"")</f>
        <v/>
      </c>
      <c r="S115" s="40" t="str">
        <f>IFERROR(INDEX('（ア）【入力シート】'!S:S,1/LARGE(INDEX(('（ア）【入力シート】'!$B$9:$B$41="〇")/ROW('（ア）【入力シート】'!$A$9:$A$41),0),ROW(S113))),"")</f>
        <v/>
      </c>
      <c r="T115" s="40" t="str">
        <f>IFERROR(INDEX('（ア）【入力シート】'!T:T,1/LARGE(INDEX(('（ア）【入力シート】'!$B$9:$B$41="〇")/ROW('（ア）【入力シート】'!$A$9:$A$41),0),ROW(T113))),"")</f>
        <v/>
      </c>
      <c r="U115" s="40" t="str">
        <f>IFERROR(INDEX('（ア）【入力シート】'!U:U,1/LARGE(INDEX(('（ア）【入力シート】'!$B$9:$B$41="〇")/ROW('（ア）【入力シート】'!$A$9:$A$41),0),ROW(U113))),"")</f>
        <v/>
      </c>
      <c r="V115" s="40" t="str">
        <f>IFERROR(INDEX('（ア）【入力シート】'!#REF!,1/LARGE(INDEX(('（ア）【入力シート】'!$B$9:$B$41="〇")/ROW('（ア）【入力シート】'!$A$9:$A$41),0),ROW(V113))),"")</f>
        <v/>
      </c>
      <c r="W115" s="40" t="str">
        <f>IFERROR(INDEX('（ア）【入力シート】'!#REF!,1/LARGE(INDEX(('（ア）【入力シート】'!$B$9:$B$41="〇")/ROW('（ア）【入力シート】'!$A$9:$A$41),0),ROW(W113))),"")</f>
        <v/>
      </c>
      <c r="X115" s="40" t="str">
        <f>IFERROR(INDEX('（ア）【入力シート】'!#REF!,1/LARGE(INDEX(('（ア）【入力シート】'!$B$9:$B$41="〇")/ROW('（ア）【入力シート】'!$A$9:$A$41),0),ROW(X113))),"")</f>
        <v/>
      </c>
      <c r="Y115" s="40" t="str">
        <f>IFERROR(INDEX('（ア）【入力シート】'!#REF!,1/LARGE(INDEX(('（ア）【入力シート】'!$B$9:$B$41="〇")/ROW('（ア）【入力シート】'!$A$9:$A$41),0),ROW(Y113))),"")</f>
        <v/>
      </c>
      <c r="Z115" s="40" t="str">
        <f>IFERROR(INDEX('（ア）【入力シート】'!#REF!,1/LARGE(INDEX(('（ア）【入力シート】'!$B$9:$B$41="〇")/ROW('（ア）【入力シート】'!$A$9:$A$41),0),ROW(Z113))),"")</f>
        <v/>
      </c>
      <c r="AA115" s="40" t="str">
        <f>IFERROR(INDEX('（ア）【入力シート】'!#REF!,1/LARGE(INDEX(('（ア）【入力シート】'!$B$9:$B$41="〇")/ROW('（ア）【入力シート】'!$A$9:$A$41),0),ROW(AA113))),"")</f>
        <v/>
      </c>
      <c r="AB115" s="40" t="str">
        <f>IFERROR(INDEX('（ア）【入力シート】'!#REF!,1/LARGE(INDEX(('（ア）【入力シート】'!$B$9:$B$41="〇")/ROW('（ア）【入力シート】'!$A$9:$A$41),0),ROW(AB113))),"")</f>
        <v/>
      </c>
      <c r="AC115" s="40" t="str">
        <f>IFERROR(INDEX('（ア）【入力シート】'!#REF!,1/LARGE(INDEX(('（ア）【入力シート】'!$B$9:$B$41="〇")/ROW('（ア）【入力シート】'!$A$9:$A$41),0),ROW(AC113))),"")</f>
        <v/>
      </c>
      <c r="AD115" s="40" t="str">
        <f>IFERROR(INDEX('（ア）【入力シート】'!#REF!,1/LARGE(INDEX(('（ア）【入力シート】'!$B$9:$B$41="〇")/ROW('（ア）【入力シート】'!$A$9:$A$41),0),ROW(AD113))),"")</f>
        <v/>
      </c>
      <c r="AE115" s="40" t="str">
        <f>IFERROR(INDEX('（ア）【入力シート】'!#REF!,1/LARGE(INDEX(('（ア）【入力シート】'!$B$9:$B$41="〇")/ROW('（ア）【入力シート】'!$A$9:$A$41),0),ROW(AE113))),"")</f>
        <v/>
      </c>
      <c r="AF115" s="40" t="str">
        <f>IFERROR(INDEX('（ア）【入力シート】'!#REF!,1/LARGE(INDEX(('（ア）【入力シート】'!$B$9:$B$41="〇")/ROW('（ア）【入力シート】'!$A$9:$A$41),0),ROW(AF113))),"")</f>
        <v/>
      </c>
    </row>
    <row r="116" spans="3:32">
      <c r="C116" s="40" t="str">
        <f>IFERROR(INDEX('（ア）【入力シート】'!#REF!,1/LARGE(INDEX(('（ア）【入力シート】'!$B$9:$B$41="〇")/ROW('（ア）【入力シート】'!$A$9:$A$41),0),ROW(C114))),"")</f>
        <v/>
      </c>
      <c r="D116" s="40" t="str">
        <f>IFERROR(INDEX('（ア）【入力シート】'!#REF!,1/LARGE(INDEX(('（ア）【入力シート】'!$B$9:$B$41="〇")/ROW('（ア）【入力シート】'!$A$9:$A$41),0),ROW(D114))),"")</f>
        <v/>
      </c>
      <c r="E116" s="40" t="str">
        <f>IFERROR(INDEX('（ア）【入力シート】'!E:E,1/LARGE(INDEX(('（ア）【入力シート】'!$B$9:$B$41="〇")/ROW('（ア）【入力シート】'!$A$9:$A$41),0),ROW(E114))),"")</f>
        <v/>
      </c>
      <c r="F116" s="40" t="str">
        <f>IFERROR(INDEX('（ア）【入力シート】'!F:F,1/LARGE(INDEX(('（ア）【入力シート】'!$B$9:$B$41="〇")/ROW('（ア）【入力シート】'!$A$9:$A$41),0),ROW(F114))),"")</f>
        <v/>
      </c>
      <c r="G116" s="40" t="str">
        <f>IFERROR(INDEX('（ア）【入力シート】'!G:G,1/LARGE(INDEX(('（ア）【入力シート】'!$B$9:$B$41="〇")/ROW('（ア）【入力シート】'!$A$9:$A$41),0),ROW(G114))),"")</f>
        <v/>
      </c>
      <c r="H116" s="40" t="str">
        <f>IFERROR(INDEX('（ア）【入力シート】'!H:H,1/LARGE(INDEX(('（ア）【入力シート】'!$B$9:$B$41="〇")/ROW('（ア）【入力シート】'!$A$9:$A$41),0),ROW(H114))),"")</f>
        <v/>
      </c>
      <c r="I116" s="40" t="str">
        <f>IFERROR(INDEX('（ア）【入力シート】'!I:I,1/LARGE(INDEX(('（ア）【入力シート】'!$B$9:$B$41="〇")/ROW('（ア）【入力シート】'!$A$9:$A$41),0),ROW(I114))),"")</f>
        <v/>
      </c>
      <c r="J116" s="40" t="str">
        <f>IFERROR(INDEX('（ア）【入力シート】'!J:J,1/LARGE(INDEX(('（ア）【入力シート】'!$B$9:$B$41="〇")/ROW('（ア）【入力シート】'!$A$9:$A$41),0),ROW(J114))),"")</f>
        <v/>
      </c>
      <c r="K116" s="40" t="str">
        <f>IFERROR(INDEX('（ア）【入力シート】'!K:K,1/LARGE(INDEX(('（ア）【入力シート】'!$B$9:$B$41="〇")/ROW('（ア）【入力シート】'!$A$9:$A$41),0),ROW(K114))),"")</f>
        <v/>
      </c>
      <c r="L116" s="40" t="str">
        <f>IFERROR(INDEX('（ア）【入力シート】'!L:L,1/LARGE(INDEX(('（ア）【入力シート】'!$B$9:$B$41="〇")/ROW('（ア）【入力シート】'!$A$9:$A$41),0),ROW(L114))),"")</f>
        <v/>
      </c>
      <c r="M116" s="40" t="str">
        <f>IFERROR(INDEX('（ア）【入力シート】'!M:M,1/LARGE(INDEX(('（ア）【入力シート】'!$B$9:$B$41="〇")/ROW('（ア）【入力シート】'!$A$9:$A$41),0),ROW(M114))),"")</f>
        <v/>
      </c>
      <c r="N116" s="40" t="str">
        <f>IFERROR(INDEX('（ア）【入力シート】'!N:N,1/LARGE(INDEX(('（ア）【入力シート】'!$B$9:$B$41="〇")/ROW('（ア）【入力シート】'!$A$9:$A$41),0),ROW(N114))),"")</f>
        <v/>
      </c>
      <c r="O116" s="40" t="str">
        <f>IFERROR(INDEX('（ア）【入力シート】'!O:O,1/LARGE(INDEX(('（ア）【入力シート】'!$B$9:$B$41="〇")/ROW('（ア）【入力シート】'!$A$9:$A$41),0),ROW(O114))),"")</f>
        <v/>
      </c>
      <c r="P116" s="40" t="str">
        <f>IFERROR(INDEX('（ア）【入力シート】'!P:P,1/LARGE(INDEX(('（ア）【入力シート】'!$B$9:$B$41="〇")/ROW('（ア）【入力シート】'!$A$9:$A$41),0),ROW(P114))),"")</f>
        <v/>
      </c>
      <c r="Q116" s="40" t="str">
        <f>IFERROR(INDEX('（ア）【入力シート】'!Q:Q,1/LARGE(INDEX(('（ア）【入力シート】'!$B$9:$B$41="〇")/ROW('（ア）【入力シート】'!$A$9:$A$41),0),ROW(Q114))),"")</f>
        <v/>
      </c>
      <c r="R116" s="40" t="str">
        <f>IFERROR(INDEX('（ア）【入力シート】'!R:R,1/LARGE(INDEX(('（ア）【入力シート】'!$B$9:$B$41="〇")/ROW('（ア）【入力シート】'!$A$9:$A$41),0),ROW(R114))),"")</f>
        <v/>
      </c>
      <c r="S116" s="40" t="str">
        <f>IFERROR(INDEX('（ア）【入力シート】'!S:S,1/LARGE(INDEX(('（ア）【入力シート】'!$B$9:$B$41="〇")/ROW('（ア）【入力シート】'!$A$9:$A$41),0),ROW(S114))),"")</f>
        <v/>
      </c>
      <c r="T116" s="40" t="str">
        <f>IFERROR(INDEX('（ア）【入力シート】'!T:T,1/LARGE(INDEX(('（ア）【入力シート】'!$B$9:$B$41="〇")/ROW('（ア）【入力シート】'!$A$9:$A$41),0),ROW(T114))),"")</f>
        <v/>
      </c>
      <c r="U116" s="40" t="str">
        <f>IFERROR(INDEX('（ア）【入力シート】'!U:U,1/LARGE(INDEX(('（ア）【入力シート】'!$B$9:$B$41="〇")/ROW('（ア）【入力シート】'!$A$9:$A$41),0),ROW(U114))),"")</f>
        <v/>
      </c>
      <c r="V116" s="40" t="str">
        <f>IFERROR(INDEX('（ア）【入力シート】'!#REF!,1/LARGE(INDEX(('（ア）【入力シート】'!$B$9:$B$41="〇")/ROW('（ア）【入力シート】'!$A$9:$A$41),0),ROW(V114))),"")</f>
        <v/>
      </c>
      <c r="W116" s="40" t="str">
        <f>IFERROR(INDEX('（ア）【入力シート】'!#REF!,1/LARGE(INDEX(('（ア）【入力シート】'!$B$9:$B$41="〇")/ROW('（ア）【入力シート】'!$A$9:$A$41),0),ROW(W114))),"")</f>
        <v/>
      </c>
      <c r="X116" s="40" t="str">
        <f>IFERROR(INDEX('（ア）【入力シート】'!#REF!,1/LARGE(INDEX(('（ア）【入力シート】'!$B$9:$B$41="〇")/ROW('（ア）【入力シート】'!$A$9:$A$41),0),ROW(X114))),"")</f>
        <v/>
      </c>
      <c r="Y116" s="40" t="str">
        <f>IFERROR(INDEX('（ア）【入力シート】'!#REF!,1/LARGE(INDEX(('（ア）【入力シート】'!$B$9:$B$41="〇")/ROW('（ア）【入力シート】'!$A$9:$A$41),0),ROW(Y114))),"")</f>
        <v/>
      </c>
      <c r="Z116" s="40" t="str">
        <f>IFERROR(INDEX('（ア）【入力シート】'!#REF!,1/LARGE(INDEX(('（ア）【入力シート】'!$B$9:$B$41="〇")/ROW('（ア）【入力シート】'!$A$9:$A$41),0),ROW(Z114))),"")</f>
        <v/>
      </c>
      <c r="AA116" s="40" t="str">
        <f>IFERROR(INDEX('（ア）【入力シート】'!#REF!,1/LARGE(INDEX(('（ア）【入力シート】'!$B$9:$B$41="〇")/ROW('（ア）【入力シート】'!$A$9:$A$41),0),ROW(AA114))),"")</f>
        <v/>
      </c>
      <c r="AB116" s="40" t="str">
        <f>IFERROR(INDEX('（ア）【入力シート】'!#REF!,1/LARGE(INDEX(('（ア）【入力シート】'!$B$9:$B$41="〇")/ROW('（ア）【入力シート】'!$A$9:$A$41),0),ROW(AB114))),"")</f>
        <v/>
      </c>
      <c r="AC116" s="40" t="str">
        <f>IFERROR(INDEX('（ア）【入力シート】'!#REF!,1/LARGE(INDEX(('（ア）【入力シート】'!$B$9:$B$41="〇")/ROW('（ア）【入力シート】'!$A$9:$A$41),0),ROW(AC114))),"")</f>
        <v/>
      </c>
      <c r="AD116" s="40" t="str">
        <f>IFERROR(INDEX('（ア）【入力シート】'!#REF!,1/LARGE(INDEX(('（ア）【入力シート】'!$B$9:$B$41="〇")/ROW('（ア）【入力シート】'!$A$9:$A$41),0),ROW(AD114))),"")</f>
        <v/>
      </c>
      <c r="AE116" s="40" t="str">
        <f>IFERROR(INDEX('（ア）【入力シート】'!#REF!,1/LARGE(INDEX(('（ア）【入力シート】'!$B$9:$B$41="〇")/ROW('（ア）【入力シート】'!$A$9:$A$41),0),ROW(AE114))),"")</f>
        <v/>
      </c>
      <c r="AF116" s="40" t="str">
        <f>IFERROR(INDEX('（ア）【入力シート】'!#REF!,1/LARGE(INDEX(('（ア）【入力シート】'!$B$9:$B$41="〇")/ROW('（ア）【入力シート】'!$A$9:$A$41),0),ROW(AF114))),"")</f>
        <v/>
      </c>
    </row>
    <row r="117" spans="3:32">
      <c r="C117" s="40" t="str">
        <f>IFERROR(INDEX('（ア）【入力シート】'!#REF!,1/LARGE(INDEX(('（ア）【入力シート】'!$B$9:$B$41="〇")/ROW('（ア）【入力シート】'!$A$9:$A$41),0),ROW(C115))),"")</f>
        <v/>
      </c>
      <c r="D117" s="40" t="str">
        <f>IFERROR(INDEX('（ア）【入力シート】'!#REF!,1/LARGE(INDEX(('（ア）【入力シート】'!$B$9:$B$41="〇")/ROW('（ア）【入力シート】'!$A$9:$A$41),0),ROW(D115))),"")</f>
        <v/>
      </c>
      <c r="E117" s="40" t="str">
        <f>IFERROR(INDEX('（ア）【入力シート】'!E:E,1/LARGE(INDEX(('（ア）【入力シート】'!$B$9:$B$41="〇")/ROW('（ア）【入力シート】'!$A$9:$A$41),0),ROW(E115))),"")</f>
        <v/>
      </c>
      <c r="F117" s="40" t="str">
        <f>IFERROR(INDEX('（ア）【入力シート】'!F:F,1/LARGE(INDEX(('（ア）【入力シート】'!$B$9:$B$41="〇")/ROW('（ア）【入力シート】'!$A$9:$A$41),0),ROW(F115))),"")</f>
        <v/>
      </c>
      <c r="G117" s="40" t="str">
        <f>IFERROR(INDEX('（ア）【入力シート】'!G:G,1/LARGE(INDEX(('（ア）【入力シート】'!$B$9:$B$41="〇")/ROW('（ア）【入力シート】'!$A$9:$A$41),0),ROW(G115))),"")</f>
        <v/>
      </c>
      <c r="H117" s="40" t="str">
        <f>IFERROR(INDEX('（ア）【入力シート】'!H:H,1/LARGE(INDEX(('（ア）【入力シート】'!$B$9:$B$41="〇")/ROW('（ア）【入力シート】'!$A$9:$A$41),0),ROW(H115))),"")</f>
        <v/>
      </c>
      <c r="I117" s="40" t="str">
        <f>IFERROR(INDEX('（ア）【入力シート】'!I:I,1/LARGE(INDEX(('（ア）【入力シート】'!$B$9:$B$41="〇")/ROW('（ア）【入力シート】'!$A$9:$A$41),0),ROW(I115))),"")</f>
        <v/>
      </c>
      <c r="J117" s="40" t="str">
        <f>IFERROR(INDEX('（ア）【入力シート】'!J:J,1/LARGE(INDEX(('（ア）【入力シート】'!$B$9:$B$41="〇")/ROW('（ア）【入力シート】'!$A$9:$A$41),0),ROW(J115))),"")</f>
        <v/>
      </c>
      <c r="K117" s="40" t="str">
        <f>IFERROR(INDEX('（ア）【入力シート】'!K:K,1/LARGE(INDEX(('（ア）【入力シート】'!$B$9:$B$41="〇")/ROW('（ア）【入力シート】'!$A$9:$A$41),0),ROW(K115))),"")</f>
        <v/>
      </c>
      <c r="L117" s="40" t="str">
        <f>IFERROR(INDEX('（ア）【入力シート】'!L:L,1/LARGE(INDEX(('（ア）【入力シート】'!$B$9:$B$41="〇")/ROW('（ア）【入力シート】'!$A$9:$A$41),0),ROW(L115))),"")</f>
        <v/>
      </c>
      <c r="M117" s="40" t="str">
        <f>IFERROR(INDEX('（ア）【入力シート】'!M:M,1/LARGE(INDEX(('（ア）【入力シート】'!$B$9:$B$41="〇")/ROW('（ア）【入力シート】'!$A$9:$A$41),0),ROW(M115))),"")</f>
        <v/>
      </c>
      <c r="N117" s="40" t="str">
        <f>IFERROR(INDEX('（ア）【入力シート】'!N:N,1/LARGE(INDEX(('（ア）【入力シート】'!$B$9:$B$41="〇")/ROW('（ア）【入力シート】'!$A$9:$A$41),0),ROW(N115))),"")</f>
        <v/>
      </c>
      <c r="O117" s="40" t="str">
        <f>IFERROR(INDEX('（ア）【入力シート】'!O:O,1/LARGE(INDEX(('（ア）【入力シート】'!$B$9:$B$41="〇")/ROW('（ア）【入力シート】'!$A$9:$A$41),0),ROW(O115))),"")</f>
        <v/>
      </c>
      <c r="P117" s="40" t="str">
        <f>IFERROR(INDEX('（ア）【入力シート】'!P:P,1/LARGE(INDEX(('（ア）【入力シート】'!$B$9:$B$41="〇")/ROW('（ア）【入力シート】'!$A$9:$A$41),0),ROW(P115))),"")</f>
        <v/>
      </c>
      <c r="Q117" s="40" t="str">
        <f>IFERROR(INDEX('（ア）【入力シート】'!Q:Q,1/LARGE(INDEX(('（ア）【入力シート】'!$B$9:$B$41="〇")/ROW('（ア）【入力シート】'!$A$9:$A$41),0),ROW(Q115))),"")</f>
        <v/>
      </c>
      <c r="R117" s="40" t="str">
        <f>IFERROR(INDEX('（ア）【入力シート】'!R:R,1/LARGE(INDEX(('（ア）【入力シート】'!$B$9:$B$41="〇")/ROW('（ア）【入力シート】'!$A$9:$A$41),0),ROW(R115))),"")</f>
        <v/>
      </c>
      <c r="S117" s="40" t="str">
        <f>IFERROR(INDEX('（ア）【入力シート】'!S:S,1/LARGE(INDEX(('（ア）【入力シート】'!$B$9:$B$41="〇")/ROW('（ア）【入力シート】'!$A$9:$A$41),0),ROW(S115))),"")</f>
        <v/>
      </c>
      <c r="T117" s="40" t="str">
        <f>IFERROR(INDEX('（ア）【入力シート】'!T:T,1/LARGE(INDEX(('（ア）【入力シート】'!$B$9:$B$41="〇")/ROW('（ア）【入力シート】'!$A$9:$A$41),0),ROW(T115))),"")</f>
        <v/>
      </c>
      <c r="U117" s="40" t="str">
        <f>IFERROR(INDEX('（ア）【入力シート】'!U:U,1/LARGE(INDEX(('（ア）【入力シート】'!$B$9:$B$41="〇")/ROW('（ア）【入力シート】'!$A$9:$A$41),0),ROW(U115))),"")</f>
        <v/>
      </c>
      <c r="V117" s="40" t="str">
        <f>IFERROR(INDEX('（ア）【入力シート】'!#REF!,1/LARGE(INDEX(('（ア）【入力シート】'!$B$9:$B$41="〇")/ROW('（ア）【入力シート】'!$A$9:$A$41),0),ROW(V115))),"")</f>
        <v/>
      </c>
      <c r="W117" s="40" t="str">
        <f>IFERROR(INDEX('（ア）【入力シート】'!#REF!,1/LARGE(INDEX(('（ア）【入力シート】'!$B$9:$B$41="〇")/ROW('（ア）【入力シート】'!$A$9:$A$41),0),ROW(W115))),"")</f>
        <v/>
      </c>
      <c r="X117" s="40" t="str">
        <f>IFERROR(INDEX('（ア）【入力シート】'!#REF!,1/LARGE(INDEX(('（ア）【入力シート】'!$B$9:$B$41="〇")/ROW('（ア）【入力シート】'!$A$9:$A$41),0),ROW(X115))),"")</f>
        <v/>
      </c>
      <c r="Y117" s="40" t="str">
        <f>IFERROR(INDEX('（ア）【入力シート】'!#REF!,1/LARGE(INDEX(('（ア）【入力シート】'!$B$9:$B$41="〇")/ROW('（ア）【入力シート】'!$A$9:$A$41),0),ROW(Y115))),"")</f>
        <v/>
      </c>
      <c r="Z117" s="40" t="str">
        <f>IFERROR(INDEX('（ア）【入力シート】'!#REF!,1/LARGE(INDEX(('（ア）【入力シート】'!$B$9:$B$41="〇")/ROW('（ア）【入力シート】'!$A$9:$A$41),0),ROW(Z115))),"")</f>
        <v/>
      </c>
      <c r="AA117" s="40" t="str">
        <f>IFERROR(INDEX('（ア）【入力シート】'!#REF!,1/LARGE(INDEX(('（ア）【入力シート】'!$B$9:$B$41="〇")/ROW('（ア）【入力シート】'!$A$9:$A$41),0),ROW(AA115))),"")</f>
        <v/>
      </c>
      <c r="AB117" s="40" t="str">
        <f>IFERROR(INDEX('（ア）【入力シート】'!#REF!,1/LARGE(INDEX(('（ア）【入力シート】'!$B$9:$B$41="〇")/ROW('（ア）【入力シート】'!$A$9:$A$41),0),ROW(AB115))),"")</f>
        <v/>
      </c>
      <c r="AC117" s="40" t="str">
        <f>IFERROR(INDEX('（ア）【入力シート】'!#REF!,1/LARGE(INDEX(('（ア）【入力シート】'!$B$9:$B$41="〇")/ROW('（ア）【入力シート】'!$A$9:$A$41),0),ROW(AC115))),"")</f>
        <v/>
      </c>
      <c r="AD117" s="40" t="str">
        <f>IFERROR(INDEX('（ア）【入力シート】'!#REF!,1/LARGE(INDEX(('（ア）【入力シート】'!$B$9:$B$41="〇")/ROW('（ア）【入力シート】'!$A$9:$A$41),0),ROW(AD115))),"")</f>
        <v/>
      </c>
      <c r="AE117" s="40" t="str">
        <f>IFERROR(INDEX('（ア）【入力シート】'!#REF!,1/LARGE(INDEX(('（ア）【入力シート】'!$B$9:$B$41="〇")/ROW('（ア）【入力シート】'!$A$9:$A$41),0),ROW(AE115))),"")</f>
        <v/>
      </c>
      <c r="AF117" s="40" t="str">
        <f>IFERROR(INDEX('（ア）【入力シート】'!#REF!,1/LARGE(INDEX(('（ア）【入力シート】'!$B$9:$B$41="〇")/ROW('（ア）【入力シート】'!$A$9:$A$41),0),ROW(AF115))),"")</f>
        <v/>
      </c>
    </row>
    <row r="118" spans="3:32">
      <c r="C118" s="40" t="str">
        <f>IFERROR(INDEX('（ア）【入力シート】'!#REF!,1/LARGE(INDEX(('（ア）【入力シート】'!$B$9:$B$41="〇")/ROW('（ア）【入力シート】'!$A$9:$A$41),0),ROW(C116))),"")</f>
        <v/>
      </c>
      <c r="D118" s="40" t="str">
        <f>IFERROR(INDEX('（ア）【入力シート】'!#REF!,1/LARGE(INDEX(('（ア）【入力シート】'!$B$9:$B$41="〇")/ROW('（ア）【入力シート】'!$A$9:$A$41),0),ROW(D116))),"")</f>
        <v/>
      </c>
      <c r="E118" s="40" t="str">
        <f>IFERROR(INDEX('（ア）【入力シート】'!E:E,1/LARGE(INDEX(('（ア）【入力シート】'!$B$9:$B$41="〇")/ROW('（ア）【入力シート】'!$A$9:$A$41),0),ROW(E116))),"")</f>
        <v/>
      </c>
      <c r="F118" s="40" t="str">
        <f>IFERROR(INDEX('（ア）【入力シート】'!F:F,1/LARGE(INDEX(('（ア）【入力シート】'!$B$9:$B$41="〇")/ROW('（ア）【入力シート】'!$A$9:$A$41),0),ROW(F116))),"")</f>
        <v/>
      </c>
      <c r="G118" s="40" t="str">
        <f>IFERROR(INDEX('（ア）【入力シート】'!G:G,1/LARGE(INDEX(('（ア）【入力シート】'!$B$9:$B$41="〇")/ROW('（ア）【入力シート】'!$A$9:$A$41),0),ROW(G116))),"")</f>
        <v/>
      </c>
      <c r="H118" s="40" t="str">
        <f>IFERROR(INDEX('（ア）【入力シート】'!H:H,1/LARGE(INDEX(('（ア）【入力シート】'!$B$9:$B$41="〇")/ROW('（ア）【入力シート】'!$A$9:$A$41),0),ROW(H116))),"")</f>
        <v/>
      </c>
      <c r="I118" s="40" t="str">
        <f>IFERROR(INDEX('（ア）【入力シート】'!I:I,1/LARGE(INDEX(('（ア）【入力シート】'!$B$9:$B$41="〇")/ROW('（ア）【入力シート】'!$A$9:$A$41),0),ROW(I116))),"")</f>
        <v/>
      </c>
      <c r="J118" s="40" t="str">
        <f>IFERROR(INDEX('（ア）【入力シート】'!J:J,1/LARGE(INDEX(('（ア）【入力シート】'!$B$9:$B$41="〇")/ROW('（ア）【入力シート】'!$A$9:$A$41),0),ROW(J116))),"")</f>
        <v/>
      </c>
      <c r="K118" s="40" t="str">
        <f>IFERROR(INDEX('（ア）【入力シート】'!K:K,1/LARGE(INDEX(('（ア）【入力シート】'!$B$9:$B$41="〇")/ROW('（ア）【入力シート】'!$A$9:$A$41),0),ROW(K116))),"")</f>
        <v/>
      </c>
      <c r="L118" s="40" t="str">
        <f>IFERROR(INDEX('（ア）【入力シート】'!L:L,1/LARGE(INDEX(('（ア）【入力シート】'!$B$9:$B$41="〇")/ROW('（ア）【入力シート】'!$A$9:$A$41),0),ROW(L116))),"")</f>
        <v/>
      </c>
      <c r="M118" s="40" t="str">
        <f>IFERROR(INDEX('（ア）【入力シート】'!M:M,1/LARGE(INDEX(('（ア）【入力シート】'!$B$9:$B$41="〇")/ROW('（ア）【入力シート】'!$A$9:$A$41),0),ROW(M116))),"")</f>
        <v/>
      </c>
      <c r="N118" s="40" t="str">
        <f>IFERROR(INDEX('（ア）【入力シート】'!N:N,1/LARGE(INDEX(('（ア）【入力シート】'!$B$9:$B$41="〇")/ROW('（ア）【入力シート】'!$A$9:$A$41),0),ROW(N116))),"")</f>
        <v/>
      </c>
      <c r="O118" s="40" t="str">
        <f>IFERROR(INDEX('（ア）【入力シート】'!O:O,1/LARGE(INDEX(('（ア）【入力シート】'!$B$9:$B$41="〇")/ROW('（ア）【入力シート】'!$A$9:$A$41),0),ROW(O116))),"")</f>
        <v/>
      </c>
      <c r="P118" s="40" t="str">
        <f>IFERROR(INDEX('（ア）【入力シート】'!P:P,1/LARGE(INDEX(('（ア）【入力シート】'!$B$9:$B$41="〇")/ROW('（ア）【入力シート】'!$A$9:$A$41),0),ROW(P116))),"")</f>
        <v/>
      </c>
      <c r="Q118" s="40" t="str">
        <f>IFERROR(INDEX('（ア）【入力シート】'!Q:Q,1/LARGE(INDEX(('（ア）【入力シート】'!$B$9:$B$41="〇")/ROW('（ア）【入力シート】'!$A$9:$A$41),0),ROW(Q116))),"")</f>
        <v/>
      </c>
      <c r="R118" s="40" t="str">
        <f>IFERROR(INDEX('（ア）【入力シート】'!R:R,1/LARGE(INDEX(('（ア）【入力シート】'!$B$9:$B$41="〇")/ROW('（ア）【入力シート】'!$A$9:$A$41),0),ROW(R116))),"")</f>
        <v/>
      </c>
      <c r="S118" s="40" t="str">
        <f>IFERROR(INDEX('（ア）【入力シート】'!S:S,1/LARGE(INDEX(('（ア）【入力シート】'!$B$9:$B$41="〇")/ROW('（ア）【入力シート】'!$A$9:$A$41),0),ROW(S116))),"")</f>
        <v/>
      </c>
      <c r="T118" s="40" t="str">
        <f>IFERROR(INDEX('（ア）【入力シート】'!T:T,1/LARGE(INDEX(('（ア）【入力シート】'!$B$9:$B$41="〇")/ROW('（ア）【入力シート】'!$A$9:$A$41),0),ROW(T116))),"")</f>
        <v/>
      </c>
      <c r="U118" s="40" t="str">
        <f>IFERROR(INDEX('（ア）【入力シート】'!U:U,1/LARGE(INDEX(('（ア）【入力シート】'!$B$9:$B$41="〇")/ROW('（ア）【入力シート】'!$A$9:$A$41),0),ROW(U116))),"")</f>
        <v/>
      </c>
      <c r="V118" s="40" t="str">
        <f>IFERROR(INDEX('（ア）【入力シート】'!#REF!,1/LARGE(INDEX(('（ア）【入力シート】'!$B$9:$B$41="〇")/ROW('（ア）【入力シート】'!$A$9:$A$41),0),ROW(V116))),"")</f>
        <v/>
      </c>
      <c r="W118" s="40" t="str">
        <f>IFERROR(INDEX('（ア）【入力シート】'!#REF!,1/LARGE(INDEX(('（ア）【入力シート】'!$B$9:$B$41="〇")/ROW('（ア）【入力シート】'!$A$9:$A$41),0),ROW(W116))),"")</f>
        <v/>
      </c>
      <c r="X118" s="40" t="str">
        <f>IFERROR(INDEX('（ア）【入力シート】'!#REF!,1/LARGE(INDEX(('（ア）【入力シート】'!$B$9:$B$41="〇")/ROW('（ア）【入力シート】'!$A$9:$A$41),0),ROW(X116))),"")</f>
        <v/>
      </c>
      <c r="Y118" s="40" t="str">
        <f>IFERROR(INDEX('（ア）【入力シート】'!#REF!,1/LARGE(INDEX(('（ア）【入力シート】'!$B$9:$B$41="〇")/ROW('（ア）【入力シート】'!$A$9:$A$41),0),ROW(Y116))),"")</f>
        <v/>
      </c>
      <c r="Z118" s="40" t="str">
        <f>IFERROR(INDEX('（ア）【入力シート】'!#REF!,1/LARGE(INDEX(('（ア）【入力シート】'!$B$9:$B$41="〇")/ROW('（ア）【入力シート】'!$A$9:$A$41),0),ROW(Z116))),"")</f>
        <v/>
      </c>
      <c r="AA118" s="40" t="str">
        <f>IFERROR(INDEX('（ア）【入力シート】'!#REF!,1/LARGE(INDEX(('（ア）【入力シート】'!$B$9:$B$41="〇")/ROW('（ア）【入力シート】'!$A$9:$A$41),0),ROW(AA116))),"")</f>
        <v/>
      </c>
      <c r="AB118" s="40" t="str">
        <f>IFERROR(INDEX('（ア）【入力シート】'!#REF!,1/LARGE(INDEX(('（ア）【入力シート】'!$B$9:$B$41="〇")/ROW('（ア）【入力シート】'!$A$9:$A$41),0),ROW(AB116))),"")</f>
        <v/>
      </c>
      <c r="AC118" s="40" t="str">
        <f>IFERROR(INDEX('（ア）【入力シート】'!#REF!,1/LARGE(INDEX(('（ア）【入力シート】'!$B$9:$B$41="〇")/ROW('（ア）【入力シート】'!$A$9:$A$41),0),ROW(AC116))),"")</f>
        <v/>
      </c>
      <c r="AD118" s="40" t="str">
        <f>IFERROR(INDEX('（ア）【入力シート】'!#REF!,1/LARGE(INDEX(('（ア）【入力シート】'!$B$9:$B$41="〇")/ROW('（ア）【入力シート】'!$A$9:$A$41),0),ROW(AD116))),"")</f>
        <v/>
      </c>
      <c r="AE118" s="40" t="str">
        <f>IFERROR(INDEX('（ア）【入力シート】'!#REF!,1/LARGE(INDEX(('（ア）【入力シート】'!$B$9:$B$41="〇")/ROW('（ア）【入力シート】'!$A$9:$A$41),0),ROW(AE116))),"")</f>
        <v/>
      </c>
      <c r="AF118" s="40" t="str">
        <f>IFERROR(INDEX('（ア）【入力シート】'!#REF!,1/LARGE(INDEX(('（ア）【入力シート】'!$B$9:$B$41="〇")/ROW('（ア）【入力シート】'!$A$9:$A$41),0),ROW(AF116))),"")</f>
        <v/>
      </c>
    </row>
    <row r="119" spans="3:32">
      <c r="C119" s="40" t="str">
        <f>IFERROR(INDEX('（ア）【入力シート】'!#REF!,1/LARGE(INDEX(('（ア）【入力シート】'!$B$9:$B$41="〇")/ROW('（ア）【入力シート】'!$A$9:$A$41),0),ROW(C117))),"")</f>
        <v/>
      </c>
      <c r="D119" s="40" t="str">
        <f>IFERROR(INDEX('（ア）【入力シート】'!#REF!,1/LARGE(INDEX(('（ア）【入力シート】'!$B$9:$B$41="〇")/ROW('（ア）【入力シート】'!$A$9:$A$41),0),ROW(D117))),"")</f>
        <v/>
      </c>
      <c r="E119" s="40" t="str">
        <f>IFERROR(INDEX('（ア）【入力シート】'!E:E,1/LARGE(INDEX(('（ア）【入力シート】'!$B$9:$B$41="〇")/ROW('（ア）【入力シート】'!$A$9:$A$41),0),ROW(E117))),"")</f>
        <v/>
      </c>
      <c r="F119" s="40" t="str">
        <f>IFERROR(INDEX('（ア）【入力シート】'!F:F,1/LARGE(INDEX(('（ア）【入力シート】'!$B$9:$B$41="〇")/ROW('（ア）【入力シート】'!$A$9:$A$41),0),ROW(F117))),"")</f>
        <v/>
      </c>
      <c r="G119" s="40" t="str">
        <f>IFERROR(INDEX('（ア）【入力シート】'!G:G,1/LARGE(INDEX(('（ア）【入力シート】'!$B$9:$B$41="〇")/ROW('（ア）【入力シート】'!$A$9:$A$41),0),ROW(G117))),"")</f>
        <v/>
      </c>
      <c r="H119" s="40" t="str">
        <f>IFERROR(INDEX('（ア）【入力シート】'!H:H,1/LARGE(INDEX(('（ア）【入力シート】'!$B$9:$B$41="〇")/ROW('（ア）【入力シート】'!$A$9:$A$41),0),ROW(H117))),"")</f>
        <v/>
      </c>
      <c r="I119" s="40" t="str">
        <f>IFERROR(INDEX('（ア）【入力シート】'!I:I,1/LARGE(INDEX(('（ア）【入力シート】'!$B$9:$B$41="〇")/ROW('（ア）【入力シート】'!$A$9:$A$41),0),ROW(I117))),"")</f>
        <v/>
      </c>
      <c r="J119" s="40" t="str">
        <f>IFERROR(INDEX('（ア）【入力シート】'!J:J,1/LARGE(INDEX(('（ア）【入力シート】'!$B$9:$B$41="〇")/ROW('（ア）【入力シート】'!$A$9:$A$41),0),ROW(J117))),"")</f>
        <v/>
      </c>
      <c r="K119" s="40" t="str">
        <f>IFERROR(INDEX('（ア）【入力シート】'!K:K,1/LARGE(INDEX(('（ア）【入力シート】'!$B$9:$B$41="〇")/ROW('（ア）【入力シート】'!$A$9:$A$41),0),ROW(K117))),"")</f>
        <v/>
      </c>
      <c r="L119" s="40" t="str">
        <f>IFERROR(INDEX('（ア）【入力シート】'!L:L,1/LARGE(INDEX(('（ア）【入力シート】'!$B$9:$B$41="〇")/ROW('（ア）【入力シート】'!$A$9:$A$41),0),ROW(L117))),"")</f>
        <v/>
      </c>
      <c r="M119" s="40" t="str">
        <f>IFERROR(INDEX('（ア）【入力シート】'!M:M,1/LARGE(INDEX(('（ア）【入力シート】'!$B$9:$B$41="〇")/ROW('（ア）【入力シート】'!$A$9:$A$41),0),ROW(M117))),"")</f>
        <v/>
      </c>
      <c r="N119" s="40" t="str">
        <f>IFERROR(INDEX('（ア）【入力シート】'!N:N,1/LARGE(INDEX(('（ア）【入力シート】'!$B$9:$B$41="〇")/ROW('（ア）【入力シート】'!$A$9:$A$41),0),ROW(N117))),"")</f>
        <v/>
      </c>
      <c r="O119" s="40" t="str">
        <f>IFERROR(INDEX('（ア）【入力シート】'!O:O,1/LARGE(INDEX(('（ア）【入力シート】'!$B$9:$B$41="〇")/ROW('（ア）【入力シート】'!$A$9:$A$41),0),ROW(O117))),"")</f>
        <v/>
      </c>
      <c r="P119" s="40" t="str">
        <f>IFERROR(INDEX('（ア）【入力シート】'!P:P,1/LARGE(INDEX(('（ア）【入力シート】'!$B$9:$B$41="〇")/ROW('（ア）【入力シート】'!$A$9:$A$41),0),ROW(P117))),"")</f>
        <v/>
      </c>
      <c r="Q119" s="40" t="str">
        <f>IFERROR(INDEX('（ア）【入力シート】'!Q:Q,1/LARGE(INDEX(('（ア）【入力シート】'!$B$9:$B$41="〇")/ROW('（ア）【入力シート】'!$A$9:$A$41),0),ROW(Q117))),"")</f>
        <v/>
      </c>
      <c r="R119" s="40" t="str">
        <f>IFERROR(INDEX('（ア）【入力シート】'!R:R,1/LARGE(INDEX(('（ア）【入力シート】'!$B$9:$B$41="〇")/ROW('（ア）【入力シート】'!$A$9:$A$41),0),ROW(R117))),"")</f>
        <v/>
      </c>
      <c r="S119" s="40" t="str">
        <f>IFERROR(INDEX('（ア）【入力シート】'!S:S,1/LARGE(INDEX(('（ア）【入力シート】'!$B$9:$B$41="〇")/ROW('（ア）【入力シート】'!$A$9:$A$41),0),ROW(S117))),"")</f>
        <v/>
      </c>
      <c r="T119" s="40" t="str">
        <f>IFERROR(INDEX('（ア）【入力シート】'!T:T,1/LARGE(INDEX(('（ア）【入力シート】'!$B$9:$B$41="〇")/ROW('（ア）【入力シート】'!$A$9:$A$41),0),ROW(T117))),"")</f>
        <v/>
      </c>
      <c r="U119" s="40" t="str">
        <f>IFERROR(INDEX('（ア）【入力シート】'!U:U,1/LARGE(INDEX(('（ア）【入力シート】'!$B$9:$B$41="〇")/ROW('（ア）【入力シート】'!$A$9:$A$41),0),ROW(U117))),"")</f>
        <v/>
      </c>
      <c r="V119" s="40" t="str">
        <f>IFERROR(INDEX('（ア）【入力シート】'!#REF!,1/LARGE(INDEX(('（ア）【入力シート】'!$B$9:$B$41="〇")/ROW('（ア）【入力シート】'!$A$9:$A$41),0),ROW(V117))),"")</f>
        <v/>
      </c>
      <c r="W119" s="40" t="str">
        <f>IFERROR(INDEX('（ア）【入力シート】'!#REF!,1/LARGE(INDEX(('（ア）【入力シート】'!$B$9:$B$41="〇")/ROW('（ア）【入力シート】'!$A$9:$A$41),0),ROW(W117))),"")</f>
        <v/>
      </c>
      <c r="X119" s="40" t="str">
        <f>IFERROR(INDEX('（ア）【入力シート】'!#REF!,1/LARGE(INDEX(('（ア）【入力シート】'!$B$9:$B$41="〇")/ROW('（ア）【入力シート】'!$A$9:$A$41),0),ROW(X117))),"")</f>
        <v/>
      </c>
      <c r="Y119" s="40" t="str">
        <f>IFERROR(INDEX('（ア）【入力シート】'!#REF!,1/LARGE(INDEX(('（ア）【入力シート】'!$B$9:$B$41="〇")/ROW('（ア）【入力シート】'!$A$9:$A$41),0),ROW(Y117))),"")</f>
        <v/>
      </c>
      <c r="Z119" s="40" t="str">
        <f>IFERROR(INDEX('（ア）【入力シート】'!#REF!,1/LARGE(INDEX(('（ア）【入力シート】'!$B$9:$B$41="〇")/ROW('（ア）【入力シート】'!$A$9:$A$41),0),ROW(Z117))),"")</f>
        <v/>
      </c>
      <c r="AA119" s="40" t="str">
        <f>IFERROR(INDEX('（ア）【入力シート】'!#REF!,1/LARGE(INDEX(('（ア）【入力シート】'!$B$9:$B$41="〇")/ROW('（ア）【入力シート】'!$A$9:$A$41),0),ROW(AA117))),"")</f>
        <v/>
      </c>
      <c r="AB119" s="40" t="str">
        <f>IFERROR(INDEX('（ア）【入力シート】'!#REF!,1/LARGE(INDEX(('（ア）【入力シート】'!$B$9:$B$41="〇")/ROW('（ア）【入力シート】'!$A$9:$A$41),0),ROW(AB117))),"")</f>
        <v/>
      </c>
      <c r="AC119" s="40" t="str">
        <f>IFERROR(INDEX('（ア）【入力シート】'!#REF!,1/LARGE(INDEX(('（ア）【入力シート】'!$B$9:$B$41="〇")/ROW('（ア）【入力シート】'!$A$9:$A$41),0),ROW(AC117))),"")</f>
        <v/>
      </c>
      <c r="AD119" s="40" t="str">
        <f>IFERROR(INDEX('（ア）【入力シート】'!#REF!,1/LARGE(INDEX(('（ア）【入力シート】'!$B$9:$B$41="〇")/ROW('（ア）【入力シート】'!$A$9:$A$41),0),ROW(AD117))),"")</f>
        <v/>
      </c>
      <c r="AE119" s="40" t="str">
        <f>IFERROR(INDEX('（ア）【入力シート】'!#REF!,1/LARGE(INDEX(('（ア）【入力シート】'!$B$9:$B$41="〇")/ROW('（ア）【入力シート】'!$A$9:$A$41),0),ROW(AE117))),"")</f>
        <v/>
      </c>
      <c r="AF119" s="40" t="str">
        <f>IFERROR(INDEX('（ア）【入力シート】'!#REF!,1/LARGE(INDEX(('（ア）【入力シート】'!$B$9:$B$41="〇")/ROW('（ア）【入力シート】'!$A$9:$A$41),0),ROW(AF117))),"")</f>
        <v/>
      </c>
    </row>
    <row r="120" spans="3:32">
      <c r="C120" s="40" t="str">
        <f>IFERROR(INDEX('（ア）【入力シート】'!#REF!,1/LARGE(INDEX(('（ア）【入力シート】'!$B$9:$B$41="〇")/ROW('（ア）【入力シート】'!$A$9:$A$41),0),ROW(C118))),"")</f>
        <v/>
      </c>
      <c r="D120" s="40" t="str">
        <f>IFERROR(INDEX('（ア）【入力シート】'!#REF!,1/LARGE(INDEX(('（ア）【入力シート】'!$B$9:$B$41="〇")/ROW('（ア）【入力シート】'!$A$9:$A$41),0),ROW(D118))),"")</f>
        <v/>
      </c>
      <c r="E120" s="40" t="str">
        <f>IFERROR(INDEX('（ア）【入力シート】'!E:E,1/LARGE(INDEX(('（ア）【入力シート】'!$B$9:$B$41="〇")/ROW('（ア）【入力シート】'!$A$9:$A$41),0),ROW(E118))),"")</f>
        <v/>
      </c>
      <c r="F120" s="40" t="str">
        <f>IFERROR(INDEX('（ア）【入力シート】'!F:F,1/LARGE(INDEX(('（ア）【入力シート】'!$B$9:$B$41="〇")/ROW('（ア）【入力シート】'!$A$9:$A$41),0),ROW(F118))),"")</f>
        <v/>
      </c>
      <c r="G120" s="40" t="str">
        <f>IFERROR(INDEX('（ア）【入力シート】'!G:G,1/LARGE(INDEX(('（ア）【入力シート】'!$B$9:$B$41="〇")/ROW('（ア）【入力シート】'!$A$9:$A$41),0),ROW(G118))),"")</f>
        <v/>
      </c>
      <c r="H120" s="40" t="str">
        <f>IFERROR(INDEX('（ア）【入力シート】'!H:H,1/LARGE(INDEX(('（ア）【入力シート】'!$B$9:$B$41="〇")/ROW('（ア）【入力シート】'!$A$9:$A$41),0),ROW(H118))),"")</f>
        <v/>
      </c>
      <c r="I120" s="40" t="str">
        <f>IFERROR(INDEX('（ア）【入力シート】'!I:I,1/LARGE(INDEX(('（ア）【入力シート】'!$B$9:$B$41="〇")/ROW('（ア）【入力シート】'!$A$9:$A$41),0),ROW(I118))),"")</f>
        <v/>
      </c>
      <c r="J120" s="40" t="str">
        <f>IFERROR(INDEX('（ア）【入力シート】'!J:J,1/LARGE(INDEX(('（ア）【入力シート】'!$B$9:$B$41="〇")/ROW('（ア）【入力シート】'!$A$9:$A$41),0),ROW(J118))),"")</f>
        <v/>
      </c>
      <c r="K120" s="40" t="str">
        <f>IFERROR(INDEX('（ア）【入力シート】'!K:K,1/LARGE(INDEX(('（ア）【入力シート】'!$B$9:$B$41="〇")/ROW('（ア）【入力シート】'!$A$9:$A$41),0),ROW(K118))),"")</f>
        <v/>
      </c>
      <c r="L120" s="40" t="str">
        <f>IFERROR(INDEX('（ア）【入力シート】'!L:L,1/LARGE(INDEX(('（ア）【入力シート】'!$B$9:$B$41="〇")/ROW('（ア）【入力シート】'!$A$9:$A$41),0),ROW(L118))),"")</f>
        <v/>
      </c>
      <c r="M120" s="40" t="str">
        <f>IFERROR(INDEX('（ア）【入力シート】'!M:M,1/LARGE(INDEX(('（ア）【入力シート】'!$B$9:$B$41="〇")/ROW('（ア）【入力シート】'!$A$9:$A$41),0),ROW(M118))),"")</f>
        <v/>
      </c>
      <c r="N120" s="40" t="str">
        <f>IFERROR(INDEX('（ア）【入力シート】'!N:N,1/LARGE(INDEX(('（ア）【入力シート】'!$B$9:$B$41="〇")/ROW('（ア）【入力シート】'!$A$9:$A$41),0),ROW(N118))),"")</f>
        <v/>
      </c>
      <c r="O120" s="40" t="str">
        <f>IFERROR(INDEX('（ア）【入力シート】'!O:O,1/LARGE(INDEX(('（ア）【入力シート】'!$B$9:$B$41="〇")/ROW('（ア）【入力シート】'!$A$9:$A$41),0),ROW(O118))),"")</f>
        <v/>
      </c>
      <c r="P120" s="40" t="str">
        <f>IFERROR(INDEX('（ア）【入力シート】'!P:P,1/LARGE(INDEX(('（ア）【入力シート】'!$B$9:$B$41="〇")/ROW('（ア）【入力シート】'!$A$9:$A$41),0),ROW(P118))),"")</f>
        <v/>
      </c>
      <c r="Q120" s="40" t="str">
        <f>IFERROR(INDEX('（ア）【入力シート】'!Q:Q,1/LARGE(INDEX(('（ア）【入力シート】'!$B$9:$B$41="〇")/ROW('（ア）【入力シート】'!$A$9:$A$41),0),ROW(Q118))),"")</f>
        <v/>
      </c>
      <c r="R120" s="40" t="str">
        <f>IFERROR(INDEX('（ア）【入力シート】'!R:R,1/LARGE(INDEX(('（ア）【入力シート】'!$B$9:$B$41="〇")/ROW('（ア）【入力シート】'!$A$9:$A$41),0),ROW(R118))),"")</f>
        <v/>
      </c>
      <c r="S120" s="40" t="str">
        <f>IFERROR(INDEX('（ア）【入力シート】'!S:S,1/LARGE(INDEX(('（ア）【入力シート】'!$B$9:$B$41="〇")/ROW('（ア）【入力シート】'!$A$9:$A$41),0),ROW(S118))),"")</f>
        <v/>
      </c>
      <c r="T120" s="40" t="str">
        <f>IFERROR(INDEX('（ア）【入力シート】'!T:T,1/LARGE(INDEX(('（ア）【入力シート】'!$B$9:$B$41="〇")/ROW('（ア）【入力シート】'!$A$9:$A$41),0),ROW(T118))),"")</f>
        <v/>
      </c>
      <c r="U120" s="40" t="str">
        <f>IFERROR(INDEX('（ア）【入力シート】'!U:U,1/LARGE(INDEX(('（ア）【入力シート】'!$B$9:$B$41="〇")/ROW('（ア）【入力シート】'!$A$9:$A$41),0),ROW(U118))),"")</f>
        <v/>
      </c>
      <c r="V120" s="40" t="str">
        <f>IFERROR(INDEX('（ア）【入力シート】'!#REF!,1/LARGE(INDEX(('（ア）【入力シート】'!$B$9:$B$41="〇")/ROW('（ア）【入力シート】'!$A$9:$A$41),0),ROW(V118))),"")</f>
        <v/>
      </c>
      <c r="W120" s="40" t="str">
        <f>IFERROR(INDEX('（ア）【入力シート】'!#REF!,1/LARGE(INDEX(('（ア）【入力シート】'!$B$9:$B$41="〇")/ROW('（ア）【入力シート】'!$A$9:$A$41),0),ROW(W118))),"")</f>
        <v/>
      </c>
      <c r="X120" s="40" t="str">
        <f>IFERROR(INDEX('（ア）【入力シート】'!#REF!,1/LARGE(INDEX(('（ア）【入力シート】'!$B$9:$B$41="〇")/ROW('（ア）【入力シート】'!$A$9:$A$41),0),ROW(X118))),"")</f>
        <v/>
      </c>
      <c r="Y120" s="40" t="str">
        <f>IFERROR(INDEX('（ア）【入力シート】'!#REF!,1/LARGE(INDEX(('（ア）【入力シート】'!$B$9:$B$41="〇")/ROW('（ア）【入力シート】'!$A$9:$A$41),0),ROW(Y118))),"")</f>
        <v/>
      </c>
      <c r="Z120" s="40" t="str">
        <f>IFERROR(INDEX('（ア）【入力シート】'!#REF!,1/LARGE(INDEX(('（ア）【入力シート】'!$B$9:$B$41="〇")/ROW('（ア）【入力シート】'!$A$9:$A$41),0),ROW(Z118))),"")</f>
        <v/>
      </c>
      <c r="AA120" s="40" t="str">
        <f>IFERROR(INDEX('（ア）【入力シート】'!#REF!,1/LARGE(INDEX(('（ア）【入力シート】'!$B$9:$B$41="〇")/ROW('（ア）【入力シート】'!$A$9:$A$41),0),ROW(AA118))),"")</f>
        <v/>
      </c>
      <c r="AB120" s="40" t="str">
        <f>IFERROR(INDEX('（ア）【入力シート】'!#REF!,1/LARGE(INDEX(('（ア）【入力シート】'!$B$9:$B$41="〇")/ROW('（ア）【入力シート】'!$A$9:$A$41),0),ROW(AB118))),"")</f>
        <v/>
      </c>
      <c r="AC120" s="40" t="str">
        <f>IFERROR(INDEX('（ア）【入力シート】'!#REF!,1/LARGE(INDEX(('（ア）【入力シート】'!$B$9:$B$41="〇")/ROW('（ア）【入力シート】'!$A$9:$A$41),0),ROW(AC118))),"")</f>
        <v/>
      </c>
      <c r="AD120" s="40" t="str">
        <f>IFERROR(INDEX('（ア）【入力シート】'!#REF!,1/LARGE(INDEX(('（ア）【入力シート】'!$B$9:$B$41="〇")/ROW('（ア）【入力シート】'!$A$9:$A$41),0),ROW(AD118))),"")</f>
        <v/>
      </c>
      <c r="AE120" s="40" t="str">
        <f>IFERROR(INDEX('（ア）【入力シート】'!#REF!,1/LARGE(INDEX(('（ア）【入力シート】'!$B$9:$B$41="〇")/ROW('（ア）【入力シート】'!$A$9:$A$41),0),ROW(AE118))),"")</f>
        <v/>
      </c>
      <c r="AF120" s="40" t="str">
        <f>IFERROR(INDEX('（ア）【入力シート】'!#REF!,1/LARGE(INDEX(('（ア）【入力シート】'!$B$9:$B$41="〇")/ROW('（ア）【入力シート】'!$A$9:$A$41),0),ROW(AF118))),"")</f>
        <v/>
      </c>
    </row>
    <row r="121" spans="3:32">
      <c r="C121" s="40" t="str">
        <f>IFERROR(INDEX('（ア）【入力シート】'!#REF!,1/LARGE(INDEX(('（ア）【入力シート】'!$B$9:$B$41="〇")/ROW('（ア）【入力シート】'!$A$9:$A$41),0),ROW(C119))),"")</f>
        <v/>
      </c>
      <c r="D121" s="40" t="str">
        <f>IFERROR(INDEX('（ア）【入力シート】'!#REF!,1/LARGE(INDEX(('（ア）【入力シート】'!$B$9:$B$41="〇")/ROW('（ア）【入力シート】'!$A$9:$A$41),0),ROW(D119))),"")</f>
        <v/>
      </c>
      <c r="E121" s="40" t="str">
        <f>IFERROR(INDEX('（ア）【入力シート】'!E:E,1/LARGE(INDEX(('（ア）【入力シート】'!$B$9:$B$41="〇")/ROW('（ア）【入力シート】'!$A$9:$A$41),0),ROW(E119))),"")</f>
        <v/>
      </c>
      <c r="F121" s="40" t="str">
        <f>IFERROR(INDEX('（ア）【入力シート】'!F:F,1/LARGE(INDEX(('（ア）【入力シート】'!$B$9:$B$41="〇")/ROW('（ア）【入力シート】'!$A$9:$A$41),0),ROW(F119))),"")</f>
        <v/>
      </c>
      <c r="G121" s="40" t="str">
        <f>IFERROR(INDEX('（ア）【入力シート】'!G:G,1/LARGE(INDEX(('（ア）【入力シート】'!$B$9:$B$41="〇")/ROW('（ア）【入力シート】'!$A$9:$A$41),0),ROW(G119))),"")</f>
        <v/>
      </c>
      <c r="H121" s="40" t="str">
        <f>IFERROR(INDEX('（ア）【入力シート】'!H:H,1/LARGE(INDEX(('（ア）【入力シート】'!$B$9:$B$41="〇")/ROW('（ア）【入力シート】'!$A$9:$A$41),0),ROW(H119))),"")</f>
        <v/>
      </c>
      <c r="I121" s="40" t="str">
        <f>IFERROR(INDEX('（ア）【入力シート】'!I:I,1/LARGE(INDEX(('（ア）【入力シート】'!$B$9:$B$41="〇")/ROW('（ア）【入力シート】'!$A$9:$A$41),0),ROW(I119))),"")</f>
        <v/>
      </c>
      <c r="J121" s="40" t="str">
        <f>IFERROR(INDEX('（ア）【入力シート】'!J:J,1/LARGE(INDEX(('（ア）【入力シート】'!$B$9:$B$41="〇")/ROW('（ア）【入力シート】'!$A$9:$A$41),0),ROW(J119))),"")</f>
        <v/>
      </c>
      <c r="K121" s="40" t="str">
        <f>IFERROR(INDEX('（ア）【入力シート】'!K:K,1/LARGE(INDEX(('（ア）【入力シート】'!$B$9:$B$41="〇")/ROW('（ア）【入力シート】'!$A$9:$A$41),0),ROW(K119))),"")</f>
        <v/>
      </c>
      <c r="L121" s="40" t="str">
        <f>IFERROR(INDEX('（ア）【入力シート】'!L:L,1/LARGE(INDEX(('（ア）【入力シート】'!$B$9:$B$41="〇")/ROW('（ア）【入力シート】'!$A$9:$A$41),0),ROW(L119))),"")</f>
        <v/>
      </c>
      <c r="M121" s="40" t="str">
        <f>IFERROR(INDEX('（ア）【入力シート】'!M:M,1/LARGE(INDEX(('（ア）【入力シート】'!$B$9:$B$41="〇")/ROW('（ア）【入力シート】'!$A$9:$A$41),0),ROW(M119))),"")</f>
        <v/>
      </c>
      <c r="N121" s="40" t="str">
        <f>IFERROR(INDEX('（ア）【入力シート】'!N:N,1/LARGE(INDEX(('（ア）【入力シート】'!$B$9:$B$41="〇")/ROW('（ア）【入力シート】'!$A$9:$A$41),0),ROW(N119))),"")</f>
        <v/>
      </c>
      <c r="O121" s="40" t="str">
        <f>IFERROR(INDEX('（ア）【入力シート】'!O:O,1/LARGE(INDEX(('（ア）【入力シート】'!$B$9:$B$41="〇")/ROW('（ア）【入力シート】'!$A$9:$A$41),0),ROW(O119))),"")</f>
        <v/>
      </c>
      <c r="P121" s="40" t="str">
        <f>IFERROR(INDEX('（ア）【入力シート】'!P:P,1/LARGE(INDEX(('（ア）【入力シート】'!$B$9:$B$41="〇")/ROW('（ア）【入力シート】'!$A$9:$A$41),0),ROW(P119))),"")</f>
        <v/>
      </c>
      <c r="Q121" s="40" t="str">
        <f>IFERROR(INDEX('（ア）【入力シート】'!Q:Q,1/LARGE(INDEX(('（ア）【入力シート】'!$B$9:$B$41="〇")/ROW('（ア）【入力シート】'!$A$9:$A$41),0),ROW(Q119))),"")</f>
        <v/>
      </c>
      <c r="R121" s="40" t="str">
        <f>IFERROR(INDEX('（ア）【入力シート】'!R:R,1/LARGE(INDEX(('（ア）【入力シート】'!$B$9:$B$41="〇")/ROW('（ア）【入力シート】'!$A$9:$A$41),0),ROW(R119))),"")</f>
        <v/>
      </c>
      <c r="S121" s="40" t="str">
        <f>IFERROR(INDEX('（ア）【入力シート】'!S:S,1/LARGE(INDEX(('（ア）【入力シート】'!$B$9:$B$41="〇")/ROW('（ア）【入力シート】'!$A$9:$A$41),0),ROW(S119))),"")</f>
        <v/>
      </c>
      <c r="T121" s="40" t="str">
        <f>IFERROR(INDEX('（ア）【入力シート】'!T:T,1/LARGE(INDEX(('（ア）【入力シート】'!$B$9:$B$41="〇")/ROW('（ア）【入力シート】'!$A$9:$A$41),0),ROW(T119))),"")</f>
        <v/>
      </c>
      <c r="U121" s="40" t="str">
        <f>IFERROR(INDEX('（ア）【入力シート】'!U:U,1/LARGE(INDEX(('（ア）【入力シート】'!$B$9:$B$41="〇")/ROW('（ア）【入力シート】'!$A$9:$A$41),0),ROW(U119))),"")</f>
        <v/>
      </c>
      <c r="V121" s="40" t="str">
        <f>IFERROR(INDEX('（ア）【入力シート】'!#REF!,1/LARGE(INDEX(('（ア）【入力シート】'!$B$9:$B$41="〇")/ROW('（ア）【入力シート】'!$A$9:$A$41),0),ROW(V119))),"")</f>
        <v/>
      </c>
      <c r="W121" s="40" t="str">
        <f>IFERROR(INDEX('（ア）【入力シート】'!#REF!,1/LARGE(INDEX(('（ア）【入力シート】'!$B$9:$B$41="〇")/ROW('（ア）【入力シート】'!$A$9:$A$41),0),ROW(W119))),"")</f>
        <v/>
      </c>
      <c r="X121" s="40" t="str">
        <f>IFERROR(INDEX('（ア）【入力シート】'!#REF!,1/LARGE(INDEX(('（ア）【入力シート】'!$B$9:$B$41="〇")/ROW('（ア）【入力シート】'!$A$9:$A$41),0),ROW(X119))),"")</f>
        <v/>
      </c>
      <c r="Y121" s="40" t="str">
        <f>IFERROR(INDEX('（ア）【入力シート】'!#REF!,1/LARGE(INDEX(('（ア）【入力シート】'!$B$9:$B$41="〇")/ROW('（ア）【入力シート】'!$A$9:$A$41),0),ROW(Y119))),"")</f>
        <v/>
      </c>
      <c r="Z121" s="40" t="str">
        <f>IFERROR(INDEX('（ア）【入力シート】'!#REF!,1/LARGE(INDEX(('（ア）【入力シート】'!$B$9:$B$41="〇")/ROW('（ア）【入力シート】'!$A$9:$A$41),0),ROW(Z119))),"")</f>
        <v/>
      </c>
      <c r="AA121" s="40" t="str">
        <f>IFERROR(INDEX('（ア）【入力シート】'!#REF!,1/LARGE(INDEX(('（ア）【入力シート】'!$B$9:$B$41="〇")/ROW('（ア）【入力シート】'!$A$9:$A$41),0),ROW(AA119))),"")</f>
        <v/>
      </c>
      <c r="AB121" s="40" t="str">
        <f>IFERROR(INDEX('（ア）【入力シート】'!#REF!,1/LARGE(INDEX(('（ア）【入力シート】'!$B$9:$B$41="〇")/ROW('（ア）【入力シート】'!$A$9:$A$41),0),ROW(AB119))),"")</f>
        <v/>
      </c>
      <c r="AC121" s="40" t="str">
        <f>IFERROR(INDEX('（ア）【入力シート】'!#REF!,1/LARGE(INDEX(('（ア）【入力シート】'!$B$9:$B$41="〇")/ROW('（ア）【入力シート】'!$A$9:$A$41),0),ROW(AC119))),"")</f>
        <v/>
      </c>
      <c r="AD121" s="40" t="str">
        <f>IFERROR(INDEX('（ア）【入力シート】'!#REF!,1/LARGE(INDEX(('（ア）【入力シート】'!$B$9:$B$41="〇")/ROW('（ア）【入力シート】'!$A$9:$A$41),0),ROW(AD119))),"")</f>
        <v/>
      </c>
      <c r="AE121" s="40" t="str">
        <f>IFERROR(INDEX('（ア）【入力シート】'!#REF!,1/LARGE(INDEX(('（ア）【入力シート】'!$B$9:$B$41="〇")/ROW('（ア）【入力シート】'!$A$9:$A$41),0),ROW(AE119))),"")</f>
        <v/>
      </c>
      <c r="AF121" s="40" t="str">
        <f>IFERROR(INDEX('（ア）【入力シート】'!#REF!,1/LARGE(INDEX(('（ア）【入力シート】'!$B$9:$B$41="〇")/ROW('（ア）【入力シート】'!$A$9:$A$41),0),ROW(AF119))),"")</f>
        <v/>
      </c>
    </row>
    <row r="122" spans="3:32">
      <c r="C122" s="40" t="str">
        <f>IFERROR(INDEX('（ア）【入力シート】'!#REF!,1/LARGE(INDEX(('（ア）【入力シート】'!$B$9:$B$41="〇")/ROW('（ア）【入力シート】'!$A$9:$A$41),0),ROW(C120))),"")</f>
        <v/>
      </c>
      <c r="D122" s="40" t="str">
        <f>IFERROR(INDEX('（ア）【入力シート】'!#REF!,1/LARGE(INDEX(('（ア）【入力シート】'!$B$9:$B$41="〇")/ROW('（ア）【入力シート】'!$A$9:$A$41),0),ROW(D120))),"")</f>
        <v/>
      </c>
      <c r="E122" s="40" t="str">
        <f>IFERROR(INDEX('（ア）【入力シート】'!E:E,1/LARGE(INDEX(('（ア）【入力シート】'!$B$9:$B$41="〇")/ROW('（ア）【入力シート】'!$A$9:$A$41),0),ROW(E120))),"")</f>
        <v/>
      </c>
      <c r="F122" s="40" t="str">
        <f>IFERROR(INDEX('（ア）【入力シート】'!F:F,1/LARGE(INDEX(('（ア）【入力シート】'!$B$9:$B$41="〇")/ROW('（ア）【入力シート】'!$A$9:$A$41),0),ROW(F120))),"")</f>
        <v/>
      </c>
      <c r="G122" s="40" t="str">
        <f>IFERROR(INDEX('（ア）【入力シート】'!G:G,1/LARGE(INDEX(('（ア）【入力シート】'!$B$9:$B$41="〇")/ROW('（ア）【入力シート】'!$A$9:$A$41),0),ROW(G120))),"")</f>
        <v/>
      </c>
      <c r="H122" s="40" t="str">
        <f>IFERROR(INDEX('（ア）【入力シート】'!H:H,1/LARGE(INDEX(('（ア）【入力シート】'!$B$9:$B$41="〇")/ROW('（ア）【入力シート】'!$A$9:$A$41),0),ROW(H120))),"")</f>
        <v/>
      </c>
      <c r="I122" s="40" t="str">
        <f>IFERROR(INDEX('（ア）【入力シート】'!I:I,1/LARGE(INDEX(('（ア）【入力シート】'!$B$9:$B$41="〇")/ROW('（ア）【入力シート】'!$A$9:$A$41),0),ROW(I120))),"")</f>
        <v/>
      </c>
      <c r="J122" s="40" t="str">
        <f>IFERROR(INDEX('（ア）【入力シート】'!J:J,1/LARGE(INDEX(('（ア）【入力シート】'!$B$9:$B$41="〇")/ROW('（ア）【入力シート】'!$A$9:$A$41),0),ROW(J120))),"")</f>
        <v/>
      </c>
      <c r="K122" s="40" t="str">
        <f>IFERROR(INDEX('（ア）【入力シート】'!K:K,1/LARGE(INDEX(('（ア）【入力シート】'!$B$9:$B$41="〇")/ROW('（ア）【入力シート】'!$A$9:$A$41),0),ROW(K120))),"")</f>
        <v/>
      </c>
      <c r="L122" s="40" t="str">
        <f>IFERROR(INDEX('（ア）【入力シート】'!L:L,1/LARGE(INDEX(('（ア）【入力シート】'!$B$9:$B$41="〇")/ROW('（ア）【入力シート】'!$A$9:$A$41),0),ROW(L120))),"")</f>
        <v/>
      </c>
      <c r="M122" s="40" t="str">
        <f>IFERROR(INDEX('（ア）【入力シート】'!M:M,1/LARGE(INDEX(('（ア）【入力シート】'!$B$9:$B$41="〇")/ROW('（ア）【入力シート】'!$A$9:$A$41),0),ROW(M120))),"")</f>
        <v/>
      </c>
      <c r="N122" s="40" t="str">
        <f>IFERROR(INDEX('（ア）【入力シート】'!N:N,1/LARGE(INDEX(('（ア）【入力シート】'!$B$9:$B$41="〇")/ROW('（ア）【入力シート】'!$A$9:$A$41),0),ROW(N120))),"")</f>
        <v/>
      </c>
      <c r="O122" s="40" t="str">
        <f>IFERROR(INDEX('（ア）【入力シート】'!O:O,1/LARGE(INDEX(('（ア）【入力シート】'!$B$9:$B$41="〇")/ROW('（ア）【入力シート】'!$A$9:$A$41),0),ROW(O120))),"")</f>
        <v/>
      </c>
      <c r="P122" s="40" t="str">
        <f>IFERROR(INDEX('（ア）【入力シート】'!P:P,1/LARGE(INDEX(('（ア）【入力シート】'!$B$9:$B$41="〇")/ROW('（ア）【入力シート】'!$A$9:$A$41),0),ROW(P120))),"")</f>
        <v/>
      </c>
      <c r="Q122" s="40" t="str">
        <f>IFERROR(INDEX('（ア）【入力シート】'!Q:Q,1/LARGE(INDEX(('（ア）【入力シート】'!$B$9:$B$41="〇")/ROW('（ア）【入力シート】'!$A$9:$A$41),0),ROW(Q120))),"")</f>
        <v/>
      </c>
      <c r="R122" s="40" t="str">
        <f>IFERROR(INDEX('（ア）【入力シート】'!R:R,1/LARGE(INDEX(('（ア）【入力シート】'!$B$9:$B$41="〇")/ROW('（ア）【入力シート】'!$A$9:$A$41),0),ROW(R120))),"")</f>
        <v/>
      </c>
      <c r="S122" s="40" t="str">
        <f>IFERROR(INDEX('（ア）【入力シート】'!S:S,1/LARGE(INDEX(('（ア）【入力シート】'!$B$9:$B$41="〇")/ROW('（ア）【入力シート】'!$A$9:$A$41),0),ROW(S120))),"")</f>
        <v/>
      </c>
      <c r="T122" s="40" t="str">
        <f>IFERROR(INDEX('（ア）【入力シート】'!T:T,1/LARGE(INDEX(('（ア）【入力シート】'!$B$9:$B$41="〇")/ROW('（ア）【入力シート】'!$A$9:$A$41),0),ROW(T120))),"")</f>
        <v/>
      </c>
      <c r="U122" s="40" t="str">
        <f>IFERROR(INDEX('（ア）【入力シート】'!U:U,1/LARGE(INDEX(('（ア）【入力シート】'!$B$9:$B$41="〇")/ROW('（ア）【入力シート】'!$A$9:$A$41),0),ROW(U120))),"")</f>
        <v/>
      </c>
      <c r="V122" s="40" t="str">
        <f>IFERROR(INDEX('（ア）【入力シート】'!#REF!,1/LARGE(INDEX(('（ア）【入力シート】'!$B$9:$B$41="〇")/ROW('（ア）【入力シート】'!$A$9:$A$41),0),ROW(V120))),"")</f>
        <v/>
      </c>
      <c r="W122" s="40" t="str">
        <f>IFERROR(INDEX('（ア）【入力シート】'!#REF!,1/LARGE(INDEX(('（ア）【入力シート】'!$B$9:$B$41="〇")/ROW('（ア）【入力シート】'!$A$9:$A$41),0),ROW(W120))),"")</f>
        <v/>
      </c>
      <c r="X122" s="40" t="str">
        <f>IFERROR(INDEX('（ア）【入力シート】'!#REF!,1/LARGE(INDEX(('（ア）【入力シート】'!$B$9:$B$41="〇")/ROW('（ア）【入力シート】'!$A$9:$A$41),0),ROW(X120))),"")</f>
        <v/>
      </c>
      <c r="Y122" s="40" t="str">
        <f>IFERROR(INDEX('（ア）【入力シート】'!#REF!,1/LARGE(INDEX(('（ア）【入力シート】'!$B$9:$B$41="〇")/ROW('（ア）【入力シート】'!$A$9:$A$41),0),ROW(Y120))),"")</f>
        <v/>
      </c>
      <c r="Z122" s="40" t="str">
        <f>IFERROR(INDEX('（ア）【入力シート】'!#REF!,1/LARGE(INDEX(('（ア）【入力シート】'!$B$9:$B$41="〇")/ROW('（ア）【入力シート】'!$A$9:$A$41),0),ROW(Z120))),"")</f>
        <v/>
      </c>
      <c r="AA122" s="40" t="str">
        <f>IFERROR(INDEX('（ア）【入力シート】'!#REF!,1/LARGE(INDEX(('（ア）【入力シート】'!$B$9:$B$41="〇")/ROW('（ア）【入力シート】'!$A$9:$A$41),0),ROW(AA120))),"")</f>
        <v/>
      </c>
      <c r="AB122" s="40" t="str">
        <f>IFERROR(INDEX('（ア）【入力シート】'!#REF!,1/LARGE(INDEX(('（ア）【入力シート】'!$B$9:$B$41="〇")/ROW('（ア）【入力シート】'!$A$9:$A$41),0),ROW(AB120))),"")</f>
        <v/>
      </c>
      <c r="AC122" s="40" t="str">
        <f>IFERROR(INDEX('（ア）【入力シート】'!#REF!,1/LARGE(INDEX(('（ア）【入力シート】'!$B$9:$B$41="〇")/ROW('（ア）【入力シート】'!$A$9:$A$41),0),ROW(AC120))),"")</f>
        <v/>
      </c>
      <c r="AD122" s="40" t="str">
        <f>IFERROR(INDEX('（ア）【入力シート】'!#REF!,1/LARGE(INDEX(('（ア）【入力シート】'!$B$9:$B$41="〇")/ROW('（ア）【入力シート】'!$A$9:$A$41),0),ROW(AD120))),"")</f>
        <v/>
      </c>
      <c r="AE122" s="40" t="str">
        <f>IFERROR(INDEX('（ア）【入力シート】'!#REF!,1/LARGE(INDEX(('（ア）【入力シート】'!$B$9:$B$41="〇")/ROW('（ア）【入力シート】'!$A$9:$A$41),0),ROW(AE120))),"")</f>
        <v/>
      </c>
      <c r="AF122" s="40" t="str">
        <f>IFERROR(INDEX('（ア）【入力シート】'!#REF!,1/LARGE(INDEX(('（ア）【入力シート】'!$B$9:$B$41="〇")/ROW('（ア）【入力シート】'!$A$9:$A$41),0),ROW(AF120))),"")</f>
        <v/>
      </c>
    </row>
    <row r="123" spans="3:32">
      <c r="C123" s="40" t="str">
        <f>IFERROR(INDEX('（ア）【入力シート】'!#REF!,1/LARGE(INDEX(('（ア）【入力シート】'!$B$9:$B$41="〇")/ROW('（ア）【入力シート】'!$A$9:$A$41),0),ROW(C121))),"")</f>
        <v/>
      </c>
      <c r="D123" s="40" t="str">
        <f>IFERROR(INDEX('（ア）【入力シート】'!#REF!,1/LARGE(INDEX(('（ア）【入力シート】'!$B$9:$B$41="〇")/ROW('（ア）【入力シート】'!$A$9:$A$41),0),ROW(D121))),"")</f>
        <v/>
      </c>
      <c r="E123" s="40" t="str">
        <f>IFERROR(INDEX('（ア）【入力シート】'!E:E,1/LARGE(INDEX(('（ア）【入力シート】'!$B$9:$B$41="〇")/ROW('（ア）【入力シート】'!$A$9:$A$41),0),ROW(E121))),"")</f>
        <v/>
      </c>
      <c r="F123" s="40" t="str">
        <f>IFERROR(INDEX('（ア）【入力シート】'!F:F,1/LARGE(INDEX(('（ア）【入力シート】'!$B$9:$B$41="〇")/ROW('（ア）【入力シート】'!$A$9:$A$41),0),ROW(F121))),"")</f>
        <v/>
      </c>
      <c r="G123" s="40" t="str">
        <f>IFERROR(INDEX('（ア）【入力シート】'!G:G,1/LARGE(INDEX(('（ア）【入力シート】'!$B$9:$B$41="〇")/ROW('（ア）【入力シート】'!$A$9:$A$41),0),ROW(G121))),"")</f>
        <v/>
      </c>
      <c r="H123" s="40" t="str">
        <f>IFERROR(INDEX('（ア）【入力シート】'!H:H,1/LARGE(INDEX(('（ア）【入力シート】'!$B$9:$B$41="〇")/ROW('（ア）【入力シート】'!$A$9:$A$41),0),ROW(H121))),"")</f>
        <v/>
      </c>
      <c r="I123" s="40" t="str">
        <f>IFERROR(INDEX('（ア）【入力シート】'!I:I,1/LARGE(INDEX(('（ア）【入力シート】'!$B$9:$B$41="〇")/ROW('（ア）【入力シート】'!$A$9:$A$41),0),ROW(I121))),"")</f>
        <v/>
      </c>
      <c r="J123" s="40" t="str">
        <f>IFERROR(INDEX('（ア）【入力シート】'!J:J,1/LARGE(INDEX(('（ア）【入力シート】'!$B$9:$B$41="〇")/ROW('（ア）【入力シート】'!$A$9:$A$41),0),ROW(J121))),"")</f>
        <v/>
      </c>
      <c r="K123" s="40" t="str">
        <f>IFERROR(INDEX('（ア）【入力シート】'!K:K,1/LARGE(INDEX(('（ア）【入力シート】'!$B$9:$B$41="〇")/ROW('（ア）【入力シート】'!$A$9:$A$41),0),ROW(K121))),"")</f>
        <v/>
      </c>
      <c r="L123" s="40" t="str">
        <f>IFERROR(INDEX('（ア）【入力シート】'!L:L,1/LARGE(INDEX(('（ア）【入力シート】'!$B$9:$B$41="〇")/ROW('（ア）【入力シート】'!$A$9:$A$41),0),ROW(L121))),"")</f>
        <v/>
      </c>
      <c r="M123" s="40" t="str">
        <f>IFERROR(INDEX('（ア）【入力シート】'!M:M,1/LARGE(INDEX(('（ア）【入力シート】'!$B$9:$B$41="〇")/ROW('（ア）【入力シート】'!$A$9:$A$41),0),ROW(M121))),"")</f>
        <v/>
      </c>
      <c r="N123" s="40" t="str">
        <f>IFERROR(INDEX('（ア）【入力シート】'!N:N,1/LARGE(INDEX(('（ア）【入力シート】'!$B$9:$B$41="〇")/ROW('（ア）【入力シート】'!$A$9:$A$41),0),ROW(N121))),"")</f>
        <v/>
      </c>
      <c r="O123" s="40" t="str">
        <f>IFERROR(INDEX('（ア）【入力シート】'!O:O,1/LARGE(INDEX(('（ア）【入力シート】'!$B$9:$B$41="〇")/ROW('（ア）【入力シート】'!$A$9:$A$41),0),ROW(O121))),"")</f>
        <v/>
      </c>
      <c r="P123" s="40" t="str">
        <f>IFERROR(INDEX('（ア）【入力シート】'!P:P,1/LARGE(INDEX(('（ア）【入力シート】'!$B$9:$B$41="〇")/ROW('（ア）【入力シート】'!$A$9:$A$41),0),ROW(P121))),"")</f>
        <v/>
      </c>
      <c r="Q123" s="40" t="str">
        <f>IFERROR(INDEX('（ア）【入力シート】'!Q:Q,1/LARGE(INDEX(('（ア）【入力シート】'!$B$9:$B$41="〇")/ROW('（ア）【入力シート】'!$A$9:$A$41),0),ROW(Q121))),"")</f>
        <v/>
      </c>
      <c r="R123" s="40" t="str">
        <f>IFERROR(INDEX('（ア）【入力シート】'!R:R,1/LARGE(INDEX(('（ア）【入力シート】'!$B$9:$B$41="〇")/ROW('（ア）【入力シート】'!$A$9:$A$41),0),ROW(R121))),"")</f>
        <v/>
      </c>
      <c r="S123" s="40" t="str">
        <f>IFERROR(INDEX('（ア）【入力シート】'!S:S,1/LARGE(INDEX(('（ア）【入力シート】'!$B$9:$B$41="〇")/ROW('（ア）【入力シート】'!$A$9:$A$41),0),ROW(S121))),"")</f>
        <v/>
      </c>
      <c r="T123" s="40" t="str">
        <f>IFERROR(INDEX('（ア）【入力シート】'!T:T,1/LARGE(INDEX(('（ア）【入力シート】'!$B$9:$B$41="〇")/ROW('（ア）【入力シート】'!$A$9:$A$41),0),ROW(T121))),"")</f>
        <v/>
      </c>
      <c r="U123" s="40" t="str">
        <f>IFERROR(INDEX('（ア）【入力シート】'!U:U,1/LARGE(INDEX(('（ア）【入力シート】'!$B$9:$B$41="〇")/ROW('（ア）【入力シート】'!$A$9:$A$41),0),ROW(U121))),"")</f>
        <v/>
      </c>
      <c r="V123" s="40" t="str">
        <f>IFERROR(INDEX('（ア）【入力シート】'!#REF!,1/LARGE(INDEX(('（ア）【入力シート】'!$B$9:$B$41="〇")/ROW('（ア）【入力シート】'!$A$9:$A$41),0),ROW(V121))),"")</f>
        <v/>
      </c>
      <c r="W123" s="40" t="str">
        <f>IFERROR(INDEX('（ア）【入力シート】'!#REF!,1/LARGE(INDEX(('（ア）【入力シート】'!$B$9:$B$41="〇")/ROW('（ア）【入力シート】'!$A$9:$A$41),0),ROW(W121))),"")</f>
        <v/>
      </c>
      <c r="X123" s="40" t="str">
        <f>IFERROR(INDEX('（ア）【入力シート】'!#REF!,1/LARGE(INDEX(('（ア）【入力シート】'!$B$9:$B$41="〇")/ROW('（ア）【入力シート】'!$A$9:$A$41),0),ROW(X121))),"")</f>
        <v/>
      </c>
      <c r="Y123" s="40" t="str">
        <f>IFERROR(INDEX('（ア）【入力シート】'!#REF!,1/LARGE(INDEX(('（ア）【入力シート】'!$B$9:$B$41="〇")/ROW('（ア）【入力シート】'!$A$9:$A$41),0),ROW(Y121))),"")</f>
        <v/>
      </c>
      <c r="Z123" s="40" t="str">
        <f>IFERROR(INDEX('（ア）【入力シート】'!#REF!,1/LARGE(INDEX(('（ア）【入力シート】'!$B$9:$B$41="〇")/ROW('（ア）【入力シート】'!$A$9:$A$41),0),ROW(Z121))),"")</f>
        <v/>
      </c>
      <c r="AA123" s="40" t="str">
        <f>IFERROR(INDEX('（ア）【入力シート】'!#REF!,1/LARGE(INDEX(('（ア）【入力シート】'!$B$9:$B$41="〇")/ROW('（ア）【入力シート】'!$A$9:$A$41),0),ROW(AA121))),"")</f>
        <v/>
      </c>
      <c r="AB123" s="40" t="str">
        <f>IFERROR(INDEX('（ア）【入力シート】'!#REF!,1/LARGE(INDEX(('（ア）【入力シート】'!$B$9:$B$41="〇")/ROW('（ア）【入力シート】'!$A$9:$A$41),0),ROW(AB121))),"")</f>
        <v/>
      </c>
      <c r="AC123" s="40" t="str">
        <f>IFERROR(INDEX('（ア）【入力シート】'!#REF!,1/LARGE(INDEX(('（ア）【入力シート】'!$B$9:$B$41="〇")/ROW('（ア）【入力シート】'!$A$9:$A$41),0),ROW(AC121))),"")</f>
        <v/>
      </c>
      <c r="AD123" s="40" t="str">
        <f>IFERROR(INDEX('（ア）【入力シート】'!#REF!,1/LARGE(INDEX(('（ア）【入力シート】'!$B$9:$B$41="〇")/ROW('（ア）【入力シート】'!$A$9:$A$41),0),ROW(AD121))),"")</f>
        <v/>
      </c>
      <c r="AE123" s="40" t="str">
        <f>IFERROR(INDEX('（ア）【入力シート】'!#REF!,1/LARGE(INDEX(('（ア）【入力シート】'!$B$9:$B$41="〇")/ROW('（ア）【入力シート】'!$A$9:$A$41),0),ROW(AE121))),"")</f>
        <v/>
      </c>
      <c r="AF123" s="40" t="str">
        <f>IFERROR(INDEX('（ア）【入力シート】'!#REF!,1/LARGE(INDEX(('（ア）【入力シート】'!$B$9:$B$41="〇")/ROW('（ア）【入力シート】'!$A$9:$A$41),0),ROW(AF121))),"")</f>
        <v/>
      </c>
    </row>
    <row r="124" spans="3:32">
      <c r="C124" s="40" t="str">
        <f>IFERROR(INDEX('（ア）【入力シート】'!#REF!,1/LARGE(INDEX(('（ア）【入力シート】'!$B$9:$B$41="〇")/ROW('（ア）【入力シート】'!$A$9:$A$41),0),ROW(C122))),"")</f>
        <v/>
      </c>
      <c r="D124" s="40" t="str">
        <f>IFERROR(INDEX('（ア）【入力シート】'!#REF!,1/LARGE(INDEX(('（ア）【入力シート】'!$B$9:$B$41="〇")/ROW('（ア）【入力シート】'!$A$9:$A$41),0),ROW(D122))),"")</f>
        <v/>
      </c>
      <c r="E124" s="40" t="str">
        <f>IFERROR(INDEX('（ア）【入力シート】'!E:E,1/LARGE(INDEX(('（ア）【入力シート】'!$B$9:$B$41="〇")/ROW('（ア）【入力シート】'!$A$9:$A$41),0),ROW(E122))),"")</f>
        <v/>
      </c>
      <c r="F124" s="40" t="str">
        <f>IFERROR(INDEX('（ア）【入力シート】'!F:F,1/LARGE(INDEX(('（ア）【入力シート】'!$B$9:$B$41="〇")/ROW('（ア）【入力シート】'!$A$9:$A$41),0),ROW(F122))),"")</f>
        <v/>
      </c>
      <c r="G124" s="40" t="str">
        <f>IFERROR(INDEX('（ア）【入力シート】'!G:G,1/LARGE(INDEX(('（ア）【入力シート】'!$B$9:$B$41="〇")/ROW('（ア）【入力シート】'!$A$9:$A$41),0),ROW(G122))),"")</f>
        <v/>
      </c>
      <c r="H124" s="40" t="str">
        <f>IFERROR(INDEX('（ア）【入力シート】'!H:H,1/LARGE(INDEX(('（ア）【入力シート】'!$B$9:$B$41="〇")/ROW('（ア）【入力シート】'!$A$9:$A$41),0),ROW(H122))),"")</f>
        <v/>
      </c>
      <c r="I124" s="40" t="str">
        <f>IFERROR(INDEX('（ア）【入力シート】'!I:I,1/LARGE(INDEX(('（ア）【入力シート】'!$B$9:$B$41="〇")/ROW('（ア）【入力シート】'!$A$9:$A$41),0),ROW(I122))),"")</f>
        <v/>
      </c>
      <c r="J124" s="40" t="str">
        <f>IFERROR(INDEX('（ア）【入力シート】'!J:J,1/LARGE(INDEX(('（ア）【入力シート】'!$B$9:$B$41="〇")/ROW('（ア）【入力シート】'!$A$9:$A$41),0),ROW(J122))),"")</f>
        <v/>
      </c>
      <c r="K124" s="40" t="str">
        <f>IFERROR(INDEX('（ア）【入力シート】'!K:K,1/LARGE(INDEX(('（ア）【入力シート】'!$B$9:$B$41="〇")/ROW('（ア）【入力シート】'!$A$9:$A$41),0),ROW(K122))),"")</f>
        <v/>
      </c>
      <c r="L124" s="40" t="str">
        <f>IFERROR(INDEX('（ア）【入力シート】'!L:L,1/LARGE(INDEX(('（ア）【入力シート】'!$B$9:$B$41="〇")/ROW('（ア）【入力シート】'!$A$9:$A$41),0),ROW(L122))),"")</f>
        <v/>
      </c>
      <c r="M124" s="40" t="str">
        <f>IFERROR(INDEX('（ア）【入力シート】'!M:M,1/LARGE(INDEX(('（ア）【入力シート】'!$B$9:$B$41="〇")/ROW('（ア）【入力シート】'!$A$9:$A$41),0),ROW(M122))),"")</f>
        <v/>
      </c>
      <c r="N124" s="40" t="str">
        <f>IFERROR(INDEX('（ア）【入力シート】'!N:N,1/LARGE(INDEX(('（ア）【入力シート】'!$B$9:$B$41="〇")/ROW('（ア）【入力シート】'!$A$9:$A$41),0),ROW(N122))),"")</f>
        <v/>
      </c>
      <c r="O124" s="40" t="str">
        <f>IFERROR(INDEX('（ア）【入力シート】'!O:O,1/LARGE(INDEX(('（ア）【入力シート】'!$B$9:$B$41="〇")/ROW('（ア）【入力シート】'!$A$9:$A$41),0),ROW(O122))),"")</f>
        <v/>
      </c>
      <c r="P124" s="40" t="str">
        <f>IFERROR(INDEX('（ア）【入力シート】'!P:P,1/LARGE(INDEX(('（ア）【入力シート】'!$B$9:$B$41="〇")/ROW('（ア）【入力シート】'!$A$9:$A$41),0),ROW(P122))),"")</f>
        <v/>
      </c>
      <c r="Q124" s="40" t="str">
        <f>IFERROR(INDEX('（ア）【入力シート】'!Q:Q,1/LARGE(INDEX(('（ア）【入力シート】'!$B$9:$B$41="〇")/ROW('（ア）【入力シート】'!$A$9:$A$41),0),ROW(Q122))),"")</f>
        <v/>
      </c>
      <c r="R124" s="40" t="str">
        <f>IFERROR(INDEX('（ア）【入力シート】'!R:R,1/LARGE(INDEX(('（ア）【入力シート】'!$B$9:$B$41="〇")/ROW('（ア）【入力シート】'!$A$9:$A$41),0),ROW(R122))),"")</f>
        <v/>
      </c>
      <c r="S124" s="40" t="str">
        <f>IFERROR(INDEX('（ア）【入力シート】'!S:S,1/LARGE(INDEX(('（ア）【入力シート】'!$B$9:$B$41="〇")/ROW('（ア）【入力シート】'!$A$9:$A$41),0),ROW(S122))),"")</f>
        <v/>
      </c>
      <c r="T124" s="40" t="str">
        <f>IFERROR(INDEX('（ア）【入力シート】'!T:T,1/LARGE(INDEX(('（ア）【入力シート】'!$B$9:$B$41="〇")/ROW('（ア）【入力シート】'!$A$9:$A$41),0),ROW(T122))),"")</f>
        <v/>
      </c>
      <c r="U124" s="40" t="str">
        <f>IFERROR(INDEX('（ア）【入力シート】'!U:U,1/LARGE(INDEX(('（ア）【入力シート】'!$B$9:$B$41="〇")/ROW('（ア）【入力シート】'!$A$9:$A$41),0),ROW(U122))),"")</f>
        <v/>
      </c>
      <c r="V124" s="40" t="str">
        <f>IFERROR(INDEX('（ア）【入力シート】'!#REF!,1/LARGE(INDEX(('（ア）【入力シート】'!$B$9:$B$41="〇")/ROW('（ア）【入力シート】'!$A$9:$A$41),0),ROW(V122))),"")</f>
        <v/>
      </c>
      <c r="W124" s="40" t="str">
        <f>IFERROR(INDEX('（ア）【入力シート】'!#REF!,1/LARGE(INDEX(('（ア）【入力シート】'!$B$9:$B$41="〇")/ROW('（ア）【入力シート】'!$A$9:$A$41),0),ROW(W122))),"")</f>
        <v/>
      </c>
      <c r="X124" s="40" t="str">
        <f>IFERROR(INDEX('（ア）【入力シート】'!#REF!,1/LARGE(INDEX(('（ア）【入力シート】'!$B$9:$B$41="〇")/ROW('（ア）【入力シート】'!$A$9:$A$41),0),ROW(X122))),"")</f>
        <v/>
      </c>
      <c r="Y124" s="40" t="str">
        <f>IFERROR(INDEX('（ア）【入力シート】'!#REF!,1/LARGE(INDEX(('（ア）【入力シート】'!$B$9:$B$41="〇")/ROW('（ア）【入力シート】'!$A$9:$A$41),0),ROW(Y122))),"")</f>
        <v/>
      </c>
      <c r="Z124" s="40" t="str">
        <f>IFERROR(INDEX('（ア）【入力シート】'!#REF!,1/LARGE(INDEX(('（ア）【入力シート】'!$B$9:$B$41="〇")/ROW('（ア）【入力シート】'!$A$9:$A$41),0),ROW(Z122))),"")</f>
        <v/>
      </c>
      <c r="AA124" s="40" t="str">
        <f>IFERROR(INDEX('（ア）【入力シート】'!#REF!,1/LARGE(INDEX(('（ア）【入力シート】'!$B$9:$B$41="〇")/ROW('（ア）【入力シート】'!$A$9:$A$41),0),ROW(AA122))),"")</f>
        <v/>
      </c>
      <c r="AB124" s="40" t="str">
        <f>IFERROR(INDEX('（ア）【入力シート】'!#REF!,1/LARGE(INDEX(('（ア）【入力シート】'!$B$9:$B$41="〇")/ROW('（ア）【入力シート】'!$A$9:$A$41),0),ROW(AB122))),"")</f>
        <v/>
      </c>
      <c r="AC124" s="40" t="str">
        <f>IFERROR(INDEX('（ア）【入力シート】'!#REF!,1/LARGE(INDEX(('（ア）【入力シート】'!$B$9:$B$41="〇")/ROW('（ア）【入力シート】'!$A$9:$A$41),0),ROW(AC122))),"")</f>
        <v/>
      </c>
      <c r="AD124" s="40" t="str">
        <f>IFERROR(INDEX('（ア）【入力シート】'!#REF!,1/LARGE(INDEX(('（ア）【入力シート】'!$B$9:$B$41="〇")/ROW('（ア）【入力シート】'!$A$9:$A$41),0),ROW(AD122))),"")</f>
        <v/>
      </c>
      <c r="AE124" s="40" t="str">
        <f>IFERROR(INDEX('（ア）【入力シート】'!#REF!,1/LARGE(INDEX(('（ア）【入力シート】'!$B$9:$B$41="〇")/ROW('（ア）【入力シート】'!$A$9:$A$41),0),ROW(AE122))),"")</f>
        <v/>
      </c>
      <c r="AF124" s="40" t="str">
        <f>IFERROR(INDEX('（ア）【入力シート】'!#REF!,1/LARGE(INDEX(('（ア）【入力シート】'!$B$9:$B$41="〇")/ROW('（ア）【入力シート】'!$A$9:$A$41),0),ROW(AF122))),"")</f>
        <v/>
      </c>
    </row>
    <row r="125" spans="3:32">
      <c r="C125" s="40" t="str">
        <f>IFERROR(INDEX('（ア）【入力シート】'!#REF!,1/LARGE(INDEX(('（ア）【入力シート】'!$B$9:$B$41="〇")/ROW('（ア）【入力シート】'!$A$9:$A$41),0),ROW(C123))),"")</f>
        <v/>
      </c>
      <c r="D125" s="40" t="str">
        <f>IFERROR(INDEX('（ア）【入力シート】'!#REF!,1/LARGE(INDEX(('（ア）【入力シート】'!$B$9:$B$41="〇")/ROW('（ア）【入力シート】'!$A$9:$A$41),0),ROW(D123))),"")</f>
        <v/>
      </c>
      <c r="E125" s="40" t="str">
        <f>IFERROR(INDEX('（ア）【入力シート】'!E:E,1/LARGE(INDEX(('（ア）【入力シート】'!$B$9:$B$41="〇")/ROW('（ア）【入力シート】'!$A$9:$A$41),0),ROW(E123))),"")</f>
        <v/>
      </c>
      <c r="F125" s="40" t="str">
        <f>IFERROR(INDEX('（ア）【入力シート】'!F:F,1/LARGE(INDEX(('（ア）【入力シート】'!$B$9:$B$41="〇")/ROW('（ア）【入力シート】'!$A$9:$A$41),0),ROW(F123))),"")</f>
        <v/>
      </c>
      <c r="G125" s="40" t="str">
        <f>IFERROR(INDEX('（ア）【入力シート】'!G:G,1/LARGE(INDEX(('（ア）【入力シート】'!$B$9:$B$41="〇")/ROW('（ア）【入力シート】'!$A$9:$A$41),0),ROW(G123))),"")</f>
        <v/>
      </c>
      <c r="H125" s="40" t="str">
        <f>IFERROR(INDEX('（ア）【入力シート】'!H:H,1/LARGE(INDEX(('（ア）【入力シート】'!$B$9:$B$41="〇")/ROW('（ア）【入力シート】'!$A$9:$A$41),0),ROW(H123))),"")</f>
        <v/>
      </c>
      <c r="I125" s="40" t="str">
        <f>IFERROR(INDEX('（ア）【入力シート】'!I:I,1/LARGE(INDEX(('（ア）【入力シート】'!$B$9:$B$41="〇")/ROW('（ア）【入力シート】'!$A$9:$A$41),0),ROW(I123))),"")</f>
        <v/>
      </c>
      <c r="J125" s="40" t="str">
        <f>IFERROR(INDEX('（ア）【入力シート】'!J:J,1/LARGE(INDEX(('（ア）【入力シート】'!$B$9:$B$41="〇")/ROW('（ア）【入力シート】'!$A$9:$A$41),0),ROW(J123))),"")</f>
        <v/>
      </c>
      <c r="K125" s="40" t="str">
        <f>IFERROR(INDEX('（ア）【入力シート】'!K:K,1/LARGE(INDEX(('（ア）【入力シート】'!$B$9:$B$41="〇")/ROW('（ア）【入力シート】'!$A$9:$A$41),0),ROW(K123))),"")</f>
        <v/>
      </c>
      <c r="L125" s="40" t="str">
        <f>IFERROR(INDEX('（ア）【入力シート】'!L:L,1/LARGE(INDEX(('（ア）【入力シート】'!$B$9:$B$41="〇")/ROW('（ア）【入力シート】'!$A$9:$A$41),0),ROW(L123))),"")</f>
        <v/>
      </c>
      <c r="M125" s="40" t="str">
        <f>IFERROR(INDEX('（ア）【入力シート】'!M:M,1/LARGE(INDEX(('（ア）【入力シート】'!$B$9:$B$41="〇")/ROW('（ア）【入力シート】'!$A$9:$A$41),0),ROW(M123))),"")</f>
        <v/>
      </c>
      <c r="N125" s="40" t="str">
        <f>IFERROR(INDEX('（ア）【入力シート】'!N:N,1/LARGE(INDEX(('（ア）【入力シート】'!$B$9:$B$41="〇")/ROW('（ア）【入力シート】'!$A$9:$A$41),0),ROW(N123))),"")</f>
        <v/>
      </c>
      <c r="O125" s="40" t="str">
        <f>IFERROR(INDEX('（ア）【入力シート】'!O:O,1/LARGE(INDEX(('（ア）【入力シート】'!$B$9:$B$41="〇")/ROW('（ア）【入力シート】'!$A$9:$A$41),0),ROW(O123))),"")</f>
        <v/>
      </c>
      <c r="P125" s="40" t="str">
        <f>IFERROR(INDEX('（ア）【入力シート】'!P:P,1/LARGE(INDEX(('（ア）【入力シート】'!$B$9:$B$41="〇")/ROW('（ア）【入力シート】'!$A$9:$A$41),0),ROW(P123))),"")</f>
        <v/>
      </c>
      <c r="Q125" s="40" t="str">
        <f>IFERROR(INDEX('（ア）【入力シート】'!Q:Q,1/LARGE(INDEX(('（ア）【入力シート】'!$B$9:$B$41="〇")/ROW('（ア）【入力シート】'!$A$9:$A$41),0),ROW(Q123))),"")</f>
        <v/>
      </c>
      <c r="R125" s="40" t="str">
        <f>IFERROR(INDEX('（ア）【入力シート】'!R:R,1/LARGE(INDEX(('（ア）【入力シート】'!$B$9:$B$41="〇")/ROW('（ア）【入力シート】'!$A$9:$A$41),0),ROW(R123))),"")</f>
        <v/>
      </c>
      <c r="S125" s="40" t="str">
        <f>IFERROR(INDEX('（ア）【入力シート】'!S:S,1/LARGE(INDEX(('（ア）【入力シート】'!$B$9:$B$41="〇")/ROW('（ア）【入力シート】'!$A$9:$A$41),0),ROW(S123))),"")</f>
        <v/>
      </c>
      <c r="T125" s="40" t="str">
        <f>IFERROR(INDEX('（ア）【入力シート】'!T:T,1/LARGE(INDEX(('（ア）【入力シート】'!$B$9:$B$41="〇")/ROW('（ア）【入力シート】'!$A$9:$A$41),0),ROW(T123))),"")</f>
        <v/>
      </c>
      <c r="U125" s="40" t="str">
        <f>IFERROR(INDEX('（ア）【入力シート】'!U:U,1/LARGE(INDEX(('（ア）【入力シート】'!$B$9:$B$41="〇")/ROW('（ア）【入力シート】'!$A$9:$A$41),0),ROW(U123))),"")</f>
        <v/>
      </c>
      <c r="V125" s="40" t="str">
        <f>IFERROR(INDEX('（ア）【入力シート】'!#REF!,1/LARGE(INDEX(('（ア）【入力シート】'!$B$9:$B$41="〇")/ROW('（ア）【入力シート】'!$A$9:$A$41),0),ROW(V123))),"")</f>
        <v/>
      </c>
      <c r="W125" s="40" t="str">
        <f>IFERROR(INDEX('（ア）【入力シート】'!#REF!,1/LARGE(INDEX(('（ア）【入力シート】'!$B$9:$B$41="〇")/ROW('（ア）【入力シート】'!$A$9:$A$41),0),ROW(W123))),"")</f>
        <v/>
      </c>
      <c r="X125" s="40" t="str">
        <f>IFERROR(INDEX('（ア）【入力シート】'!#REF!,1/LARGE(INDEX(('（ア）【入力シート】'!$B$9:$B$41="〇")/ROW('（ア）【入力シート】'!$A$9:$A$41),0),ROW(X123))),"")</f>
        <v/>
      </c>
      <c r="Y125" s="40" t="str">
        <f>IFERROR(INDEX('（ア）【入力シート】'!#REF!,1/LARGE(INDEX(('（ア）【入力シート】'!$B$9:$B$41="〇")/ROW('（ア）【入力シート】'!$A$9:$A$41),0),ROW(Y123))),"")</f>
        <v/>
      </c>
      <c r="Z125" s="40" t="str">
        <f>IFERROR(INDEX('（ア）【入力シート】'!#REF!,1/LARGE(INDEX(('（ア）【入力シート】'!$B$9:$B$41="〇")/ROW('（ア）【入力シート】'!$A$9:$A$41),0),ROW(Z123))),"")</f>
        <v/>
      </c>
      <c r="AA125" s="40" t="str">
        <f>IFERROR(INDEX('（ア）【入力シート】'!#REF!,1/LARGE(INDEX(('（ア）【入力シート】'!$B$9:$B$41="〇")/ROW('（ア）【入力シート】'!$A$9:$A$41),0),ROW(AA123))),"")</f>
        <v/>
      </c>
      <c r="AB125" s="40" t="str">
        <f>IFERROR(INDEX('（ア）【入力シート】'!#REF!,1/LARGE(INDEX(('（ア）【入力シート】'!$B$9:$B$41="〇")/ROW('（ア）【入力シート】'!$A$9:$A$41),0),ROW(AB123))),"")</f>
        <v/>
      </c>
      <c r="AC125" s="40" t="str">
        <f>IFERROR(INDEX('（ア）【入力シート】'!#REF!,1/LARGE(INDEX(('（ア）【入力シート】'!$B$9:$B$41="〇")/ROW('（ア）【入力シート】'!$A$9:$A$41),0),ROW(AC123))),"")</f>
        <v/>
      </c>
      <c r="AD125" s="40" t="str">
        <f>IFERROR(INDEX('（ア）【入力シート】'!#REF!,1/LARGE(INDEX(('（ア）【入力シート】'!$B$9:$B$41="〇")/ROW('（ア）【入力シート】'!$A$9:$A$41),0),ROW(AD123))),"")</f>
        <v/>
      </c>
      <c r="AE125" s="40" t="str">
        <f>IFERROR(INDEX('（ア）【入力シート】'!#REF!,1/LARGE(INDEX(('（ア）【入力シート】'!$B$9:$B$41="〇")/ROW('（ア）【入力シート】'!$A$9:$A$41),0),ROW(AE123))),"")</f>
        <v/>
      </c>
      <c r="AF125" s="40" t="str">
        <f>IFERROR(INDEX('（ア）【入力シート】'!#REF!,1/LARGE(INDEX(('（ア）【入力シート】'!$B$9:$B$41="〇")/ROW('（ア）【入力シート】'!$A$9:$A$41),0),ROW(AF123))),"")</f>
        <v/>
      </c>
    </row>
    <row r="126" spans="3:32">
      <c r="C126" s="40" t="str">
        <f>IFERROR(INDEX('（ア）【入力シート】'!#REF!,1/LARGE(INDEX(('（ア）【入力シート】'!$B$9:$B$41="〇")/ROW('（ア）【入力シート】'!$A$9:$A$41),0),ROW(C124))),"")</f>
        <v/>
      </c>
      <c r="D126" s="40" t="str">
        <f>IFERROR(INDEX('（ア）【入力シート】'!#REF!,1/LARGE(INDEX(('（ア）【入力シート】'!$B$9:$B$41="〇")/ROW('（ア）【入力シート】'!$A$9:$A$41),0),ROW(D124))),"")</f>
        <v/>
      </c>
      <c r="E126" s="40" t="str">
        <f>IFERROR(INDEX('（ア）【入力シート】'!E:E,1/LARGE(INDEX(('（ア）【入力シート】'!$B$9:$B$41="〇")/ROW('（ア）【入力シート】'!$A$9:$A$41),0),ROW(E124))),"")</f>
        <v/>
      </c>
      <c r="F126" s="40" t="str">
        <f>IFERROR(INDEX('（ア）【入力シート】'!F:F,1/LARGE(INDEX(('（ア）【入力シート】'!$B$9:$B$41="〇")/ROW('（ア）【入力シート】'!$A$9:$A$41),0),ROW(F124))),"")</f>
        <v/>
      </c>
      <c r="G126" s="40" t="str">
        <f>IFERROR(INDEX('（ア）【入力シート】'!G:G,1/LARGE(INDEX(('（ア）【入力シート】'!$B$9:$B$41="〇")/ROW('（ア）【入力シート】'!$A$9:$A$41),0),ROW(G124))),"")</f>
        <v/>
      </c>
      <c r="H126" s="40" t="str">
        <f>IFERROR(INDEX('（ア）【入力シート】'!H:H,1/LARGE(INDEX(('（ア）【入力シート】'!$B$9:$B$41="〇")/ROW('（ア）【入力シート】'!$A$9:$A$41),0),ROW(H124))),"")</f>
        <v/>
      </c>
      <c r="I126" s="40" t="str">
        <f>IFERROR(INDEX('（ア）【入力シート】'!I:I,1/LARGE(INDEX(('（ア）【入力シート】'!$B$9:$B$41="〇")/ROW('（ア）【入力シート】'!$A$9:$A$41),0),ROW(I124))),"")</f>
        <v/>
      </c>
      <c r="J126" s="40" t="str">
        <f>IFERROR(INDEX('（ア）【入力シート】'!J:J,1/LARGE(INDEX(('（ア）【入力シート】'!$B$9:$B$41="〇")/ROW('（ア）【入力シート】'!$A$9:$A$41),0),ROW(J124))),"")</f>
        <v/>
      </c>
      <c r="K126" s="40" t="str">
        <f>IFERROR(INDEX('（ア）【入力シート】'!K:K,1/LARGE(INDEX(('（ア）【入力シート】'!$B$9:$B$41="〇")/ROW('（ア）【入力シート】'!$A$9:$A$41),0),ROW(K124))),"")</f>
        <v/>
      </c>
      <c r="L126" s="40" t="str">
        <f>IFERROR(INDEX('（ア）【入力シート】'!L:L,1/LARGE(INDEX(('（ア）【入力シート】'!$B$9:$B$41="〇")/ROW('（ア）【入力シート】'!$A$9:$A$41),0),ROW(L124))),"")</f>
        <v/>
      </c>
      <c r="M126" s="40" t="str">
        <f>IFERROR(INDEX('（ア）【入力シート】'!M:M,1/LARGE(INDEX(('（ア）【入力シート】'!$B$9:$B$41="〇")/ROW('（ア）【入力シート】'!$A$9:$A$41),0),ROW(M124))),"")</f>
        <v/>
      </c>
      <c r="N126" s="40" t="str">
        <f>IFERROR(INDEX('（ア）【入力シート】'!N:N,1/LARGE(INDEX(('（ア）【入力シート】'!$B$9:$B$41="〇")/ROW('（ア）【入力シート】'!$A$9:$A$41),0),ROW(N124))),"")</f>
        <v/>
      </c>
      <c r="O126" s="40" t="str">
        <f>IFERROR(INDEX('（ア）【入力シート】'!O:O,1/LARGE(INDEX(('（ア）【入力シート】'!$B$9:$B$41="〇")/ROW('（ア）【入力シート】'!$A$9:$A$41),0),ROW(O124))),"")</f>
        <v/>
      </c>
      <c r="P126" s="40" t="str">
        <f>IFERROR(INDEX('（ア）【入力シート】'!P:P,1/LARGE(INDEX(('（ア）【入力シート】'!$B$9:$B$41="〇")/ROW('（ア）【入力シート】'!$A$9:$A$41),0),ROW(P124))),"")</f>
        <v/>
      </c>
      <c r="Q126" s="40" t="str">
        <f>IFERROR(INDEX('（ア）【入力シート】'!Q:Q,1/LARGE(INDEX(('（ア）【入力シート】'!$B$9:$B$41="〇")/ROW('（ア）【入力シート】'!$A$9:$A$41),0),ROW(Q124))),"")</f>
        <v/>
      </c>
      <c r="R126" s="40" t="str">
        <f>IFERROR(INDEX('（ア）【入力シート】'!R:R,1/LARGE(INDEX(('（ア）【入力シート】'!$B$9:$B$41="〇")/ROW('（ア）【入力シート】'!$A$9:$A$41),0),ROW(R124))),"")</f>
        <v/>
      </c>
      <c r="S126" s="40" t="str">
        <f>IFERROR(INDEX('（ア）【入力シート】'!S:S,1/LARGE(INDEX(('（ア）【入力シート】'!$B$9:$B$41="〇")/ROW('（ア）【入力シート】'!$A$9:$A$41),0),ROW(S124))),"")</f>
        <v/>
      </c>
      <c r="T126" s="40" t="str">
        <f>IFERROR(INDEX('（ア）【入力シート】'!T:T,1/LARGE(INDEX(('（ア）【入力シート】'!$B$9:$B$41="〇")/ROW('（ア）【入力シート】'!$A$9:$A$41),0),ROW(T124))),"")</f>
        <v/>
      </c>
      <c r="U126" s="40" t="str">
        <f>IFERROR(INDEX('（ア）【入力シート】'!U:U,1/LARGE(INDEX(('（ア）【入力シート】'!$B$9:$B$41="〇")/ROW('（ア）【入力シート】'!$A$9:$A$41),0),ROW(U124))),"")</f>
        <v/>
      </c>
      <c r="V126" s="40" t="str">
        <f>IFERROR(INDEX('（ア）【入力シート】'!#REF!,1/LARGE(INDEX(('（ア）【入力シート】'!$B$9:$B$41="〇")/ROW('（ア）【入力シート】'!$A$9:$A$41),0),ROW(V124))),"")</f>
        <v/>
      </c>
      <c r="W126" s="40" t="str">
        <f>IFERROR(INDEX('（ア）【入力シート】'!#REF!,1/LARGE(INDEX(('（ア）【入力シート】'!$B$9:$B$41="〇")/ROW('（ア）【入力シート】'!$A$9:$A$41),0),ROW(W124))),"")</f>
        <v/>
      </c>
      <c r="X126" s="40" t="str">
        <f>IFERROR(INDEX('（ア）【入力シート】'!#REF!,1/LARGE(INDEX(('（ア）【入力シート】'!$B$9:$B$41="〇")/ROW('（ア）【入力シート】'!$A$9:$A$41),0),ROW(X124))),"")</f>
        <v/>
      </c>
      <c r="Y126" s="40" t="str">
        <f>IFERROR(INDEX('（ア）【入力シート】'!#REF!,1/LARGE(INDEX(('（ア）【入力シート】'!$B$9:$B$41="〇")/ROW('（ア）【入力シート】'!$A$9:$A$41),0),ROW(Y124))),"")</f>
        <v/>
      </c>
      <c r="Z126" s="40" t="str">
        <f>IFERROR(INDEX('（ア）【入力シート】'!#REF!,1/LARGE(INDEX(('（ア）【入力シート】'!$B$9:$B$41="〇")/ROW('（ア）【入力シート】'!$A$9:$A$41),0),ROW(Z124))),"")</f>
        <v/>
      </c>
      <c r="AA126" s="40" t="str">
        <f>IFERROR(INDEX('（ア）【入力シート】'!#REF!,1/LARGE(INDEX(('（ア）【入力シート】'!$B$9:$B$41="〇")/ROW('（ア）【入力シート】'!$A$9:$A$41),0),ROW(AA124))),"")</f>
        <v/>
      </c>
      <c r="AB126" s="40" t="str">
        <f>IFERROR(INDEX('（ア）【入力シート】'!#REF!,1/LARGE(INDEX(('（ア）【入力シート】'!$B$9:$B$41="〇")/ROW('（ア）【入力シート】'!$A$9:$A$41),0),ROW(AB124))),"")</f>
        <v/>
      </c>
      <c r="AC126" s="40" t="str">
        <f>IFERROR(INDEX('（ア）【入力シート】'!#REF!,1/LARGE(INDEX(('（ア）【入力シート】'!$B$9:$B$41="〇")/ROW('（ア）【入力シート】'!$A$9:$A$41),0),ROW(AC124))),"")</f>
        <v/>
      </c>
      <c r="AD126" s="40" t="str">
        <f>IFERROR(INDEX('（ア）【入力シート】'!#REF!,1/LARGE(INDEX(('（ア）【入力シート】'!$B$9:$B$41="〇")/ROW('（ア）【入力シート】'!$A$9:$A$41),0),ROW(AD124))),"")</f>
        <v/>
      </c>
      <c r="AE126" s="40" t="str">
        <f>IFERROR(INDEX('（ア）【入力シート】'!#REF!,1/LARGE(INDEX(('（ア）【入力シート】'!$B$9:$B$41="〇")/ROW('（ア）【入力シート】'!$A$9:$A$41),0),ROW(AE124))),"")</f>
        <v/>
      </c>
      <c r="AF126" s="40" t="str">
        <f>IFERROR(INDEX('（ア）【入力シート】'!#REF!,1/LARGE(INDEX(('（ア）【入力シート】'!$B$9:$B$41="〇")/ROW('（ア）【入力シート】'!$A$9:$A$41),0),ROW(AF124))),"")</f>
        <v/>
      </c>
    </row>
    <row r="127" spans="3:32">
      <c r="C127" s="40" t="str">
        <f>IFERROR(INDEX('（ア）【入力シート】'!#REF!,1/LARGE(INDEX(('（ア）【入力シート】'!$B$9:$B$41="〇")/ROW('（ア）【入力シート】'!$A$9:$A$41),0),ROW(C125))),"")</f>
        <v/>
      </c>
      <c r="D127" s="40" t="str">
        <f>IFERROR(INDEX('（ア）【入力シート】'!#REF!,1/LARGE(INDEX(('（ア）【入力シート】'!$B$9:$B$41="〇")/ROW('（ア）【入力シート】'!$A$9:$A$41),0),ROW(D125))),"")</f>
        <v/>
      </c>
      <c r="E127" s="40" t="str">
        <f>IFERROR(INDEX('（ア）【入力シート】'!E:E,1/LARGE(INDEX(('（ア）【入力シート】'!$B$9:$B$41="〇")/ROW('（ア）【入力シート】'!$A$9:$A$41),0),ROW(E125))),"")</f>
        <v/>
      </c>
      <c r="F127" s="40" t="str">
        <f>IFERROR(INDEX('（ア）【入力シート】'!F:F,1/LARGE(INDEX(('（ア）【入力シート】'!$B$9:$B$41="〇")/ROW('（ア）【入力シート】'!$A$9:$A$41),0),ROW(F125))),"")</f>
        <v/>
      </c>
      <c r="G127" s="40" t="str">
        <f>IFERROR(INDEX('（ア）【入力シート】'!G:G,1/LARGE(INDEX(('（ア）【入力シート】'!$B$9:$B$41="〇")/ROW('（ア）【入力シート】'!$A$9:$A$41),0),ROW(G125))),"")</f>
        <v/>
      </c>
      <c r="H127" s="40" t="str">
        <f>IFERROR(INDEX('（ア）【入力シート】'!H:H,1/LARGE(INDEX(('（ア）【入力シート】'!$B$9:$B$41="〇")/ROW('（ア）【入力シート】'!$A$9:$A$41),0),ROW(H125))),"")</f>
        <v/>
      </c>
      <c r="I127" s="40" t="str">
        <f>IFERROR(INDEX('（ア）【入力シート】'!I:I,1/LARGE(INDEX(('（ア）【入力シート】'!$B$9:$B$41="〇")/ROW('（ア）【入力シート】'!$A$9:$A$41),0),ROW(I125))),"")</f>
        <v/>
      </c>
      <c r="J127" s="40" t="str">
        <f>IFERROR(INDEX('（ア）【入力シート】'!J:J,1/LARGE(INDEX(('（ア）【入力シート】'!$B$9:$B$41="〇")/ROW('（ア）【入力シート】'!$A$9:$A$41),0),ROW(J125))),"")</f>
        <v/>
      </c>
      <c r="K127" s="40" t="str">
        <f>IFERROR(INDEX('（ア）【入力シート】'!K:K,1/LARGE(INDEX(('（ア）【入力シート】'!$B$9:$B$41="〇")/ROW('（ア）【入力シート】'!$A$9:$A$41),0),ROW(K125))),"")</f>
        <v/>
      </c>
      <c r="L127" s="40" t="str">
        <f>IFERROR(INDEX('（ア）【入力シート】'!L:L,1/LARGE(INDEX(('（ア）【入力シート】'!$B$9:$B$41="〇")/ROW('（ア）【入力シート】'!$A$9:$A$41),0),ROW(L125))),"")</f>
        <v/>
      </c>
      <c r="M127" s="40" t="str">
        <f>IFERROR(INDEX('（ア）【入力シート】'!M:M,1/LARGE(INDEX(('（ア）【入力シート】'!$B$9:$B$41="〇")/ROW('（ア）【入力シート】'!$A$9:$A$41),0),ROW(M125))),"")</f>
        <v/>
      </c>
      <c r="N127" s="40" t="str">
        <f>IFERROR(INDEX('（ア）【入力シート】'!N:N,1/LARGE(INDEX(('（ア）【入力シート】'!$B$9:$B$41="〇")/ROW('（ア）【入力シート】'!$A$9:$A$41),0),ROW(N125))),"")</f>
        <v/>
      </c>
      <c r="O127" s="40" t="str">
        <f>IFERROR(INDEX('（ア）【入力シート】'!O:O,1/LARGE(INDEX(('（ア）【入力シート】'!$B$9:$B$41="〇")/ROW('（ア）【入力シート】'!$A$9:$A$41),0),ROW(O125))),"")</f>
        <v/>
      </c>
      <c r="P127" s="40" t="str">
        <f>IFERROR(INDEX('（ア）【入力シート】'!P:P,1/LARGE(INDEX(('（ア）【入力シート】'!$B$9:$B$41="〇")/ROW('（ア）【入力シート】'!$A$9:$A$41),0),ROW(P125))),"")</f>
        <v/>
      </c>
      <c r="Q127" s="40" t="str">
        <f>IFERROR(INDEX('（ア）【入力シート】'!Q:Q,1/LARGE(INDEX(('（ア）【入力シート】'!$B$9:$B$41="〇")/ROW('（ア）【入力シート】'!$A$9:$A$41),0),ROW(Q125))),"")</f>
        <v/>
      </c>
      <c r="R127" s="40" t="str">
        <f>IFERROR(INDEX('（ア）【入力シート】'!R:R,1/LARGE(INDEX(('（ア）【入力シート】'!$B$9:$B$41="〇")/ROW('（ア）【入力シート】'!$A$9:$A$41),0),ROW(R125))),"")</f>
        <v/>
      </c>
      <c r="S127" s="40" t="str">
        <f>IFERROR(INDEX('（ア）【入力シート】'!S:S,1/LARGE(INDEX(('（ア）【入力シート】'!$B$9:$B$41="〇")/ROW('（ア）【入力シート】'!$A$9:$A$41),0),ROW(S125))),"")</f>
        <v/>
      </c>
      <c r="T127" s="40" t="str">
        <f>IFERROR(INDEX('（ア）【入力シート】'!T:T,1/LARGE(INDEX(('（ア）【入力シート】'!$B$9:$B$41="〇")/ROW('（ア）【入力シート】'!$A$9:$A$41),0),ROW(T125))),"")</f>
        <v/>
      </c>
      <c r="U127" s="40" t="str">
        <f>IFERROR(INDEX('（ア）【入力シート】'!U:U,1/LARGE(INDEX(('（ア）【入力シート】'!$B$9:$B$41="〇")/ROW('（ア）【入力シート】'!$A$9:$A$41),0),ROW(U125))),"")</f>
        <v/>
      </c>
      <c r="V127" s="40" t="str">
        <f>IFERROR(INDEX('（ア）【入力シート】'!#REF!,1/LARGE(INDEX(('（ア）【入力シート】'!$B$9:$B$41="〇")/ROW('（ア）【入力シート】'!$A$9:$A$41),0),ROW(V125))),"")</f>
        <v/>
      </c>
      <c r="W127" s="40" t="str">
        <f>IFERROR(INDEX('（ア）【入力シート】'!#REF!,1/LARGE(INDEX(('（ア）【入力シート】'!$B$9:$B$41="〇")/ROW('（ア）【入力シート】'!$A$9:$A$41),0),ROW(W125))),"")</f>
        <v/>
      </c>
      <c r="X127" s="40" t="str">
        <f>IFERROR(INDEX('（ア）【入力シート】'!#REF!,1/LARGE(INDEX(('（ア）【入力シート】'!$B$9:$B$41="〇")/ROW('（ア）【入力シート】'!$A$9:$A$41),0),ROW(X125))),"")</f>
        <v/>
      </c>
      <c r="Y127" s="40" t="str">
        <f>IFERROR(INDEX('（ア）【入力シート】'!#REF!,1/LARGE(INDEX(('（ア）【入力シート】'!$B$9:$B$41="〇")/ROW('（ア）【入力シート】'!$A$9:$A$41),0),ROW(Y125))),"")</f>
        <v/>
      </c>
      <c r="Z127" s="40" t="str">
        <f>IFERROR(INDEX('（ア）【入力シート】'!#REF!,1/LARGE(INDEX(('（ア）【入力シート】'!$B$9:$B$41="〇")/ROW('（ア）【入力シート】'!$A$9:$A$41),0),ROW(Z125))),"")</f>
        <v/>
      </c>
      <c r="AA127" s="40" t="str">
        <f>IFERROR(INDEX('（ア）【入力シート】'!#REF!,1/LARGE(INDEX(('（ア）【入力シート】'!$B$9:$B$41="〇")/ROW('（ア）【入力シート】'!$A$9:$A$41),0),ROW(AA125))),"")</f>
        <v/>
      </c>
      <c r="AB127" s="40" t="str">
        <f>IFERROR(INDEX('（ア）【入力シート】'!#REF!,1/LARGE(INDEX(('（ア）【入力シート】'!$B$9:$B$41="〇")/ROW('（ア）【入力シート】'!$A$9:$A$41),0),ROW(AB125))),"")</f>
        <v/>
      </c>
      <c r="AC127" s="40" t="str">
        <f>IFERROR(INDEX('（ア）【入力シート】'!#REF!,1/LARGE(INDEX(('（ア）【入力シート】'!$B$9:$B$41="〇")/ROW('（ア）【入力シート】'!$A$9:$A$41),0),ROW(AC125))),"")</f>
        <v/>
      </c>
      <c r="AD127" s="40" t="str">
        <f>IFERROR(INDEX('（ア）【入力シート】'!#REF!,1/LARGE(INDEX(('（ア）【入力シート】'!$B$9:$B$41="〇")/ROW('（ア）【入力シート】'!$A$9:$A$41),0),ROW(AD125))),"")</f>
        <v/>
      </c>
      <c r="AE127" s="40" t="str">
        <f>IFERROR(INDEX('（ア）【入力シート】'!#REF!,1/LARGE(INDEX(('（ア）【入力シート】'!$B$9:$B$41="〇")/ROW('（ア）【入力シート】'!$A$9:$A$41),0),ROW(AE125))),"")</f>
        <v/>
      </c>
      <c r="AF127" s="40" t="str">
        <f>IFERROR(INDEX('（ア）【入力シート】'!#REF!,1/LARGE(INDEX(('（ア）【入力シート】'!$B$9:$B$41="〇")/ROW('（ア）【入力シート】'!$A$9:$A$41),0),ROW(AF125))),"")</f>
        <v/>
      </c>
    </row>
    <row r="128" spans="3:32">
      <c r="C128" s="40" t="str">
        <f>IFERROR(INDEX('（ア）【入力シート】'!#REF!,1/LARGE(INDEX(('（ア）【入力シート】'!$B$9:$B$41="〇")/ROW('（ア）【入力シート】'!$A$9:$A$41),0),ROW(C126))),"")</f>
        <v/>
      </c>
      <c r="D128" s="40" t="str">
        <f>IFERROR(INDEX('（ア）【入力シート】'!#REF!,1/LARGE(INDEX(('（ア）【入力シート】'!$B$9:$B$41="〇")/ROW('（ア）【入力シート】'!$A$9:$A$41),0),ROW(D126))),"")</f>
        <v/>
      </c>
      <c r="E128" s="40" t="str">
        <f>IFERROR(INDEX('（ア）【入力シート】'!E:E,1/LARGE(INDEX(('（ア）【入力シート】'!$B$9:$B$41="〇")/ROW('（ア）【入力シート】'!$A$9:$A$41),0),ROW(E126))),"")</f>
        <v/>
      </c>
      <c r="F128" s="40" t="str">
        <f>IFERROR(INDEX('（ア）【入力シート】'!F:F,1/LARGE(INDEX(('（ア）【入力シート】'!$B$9:$B$41="〇")/ROW('（ア）【入力シート】'!$A$9:$A$41),0),ROW(F126))),"")</f>
        <v/>
      </c>
      <c r="G128" s="40" t="str">
        <f>IFERROR(INDEX('（ア）【入力シート】'!G:G,1/LARGE(INDEX(('（ア）【入力シート】'!$B$9:$B$41="〇")/ROW('（ア）【入力シート】'!$A$9:$A$41),0),ROW(G126))),"")</f>
        <v/>
      </c>
      <c r="H128" s="40" t="str">
        <f>IFERROR(INDEX('（ア）【入力シート】'!H:H,1/LARGE(INDEX(('（ア）【入力シート】'!$B$9:$B$41="〇")/ROW('（ア）【入力シート】'!$A$9:$A$41),0),ROW(H126))),"")</f>
        <v/>
      </c>
      <c r="I128" s="40" t="str">
        <f>IFERROR(INDEX('（ア）【入力シート】'!I:I,1/LARGE(INDEX(('（ア）【入力シート】'!$B$9:$B$41="〇")/ROW('（ア）【入力シート】'!$A$9:$A$41),0),ROW(I126))),"")</f>
        <v/>
      </c>
      <c r="J128" s="40" t="str">
        <f>IFERROR(INDEX('（ア）【入力シート】'!J:J,1/LARGE(INDEX(('（ア）【入力シート】'!$B$9:$B$41="〇")/ROW('（ア）【入力シート】'!$A$9:$A$41),0),ROW(J126))),"")</f>
        <v/>
      </c>
      <c r="K128" s="40" t="str">
        <f>IFERROR(INDEX('（ア）【入力シート】'!K:K,1/LARGE(INDEX(('（ア）【入力シート】'!$B$9:$B$41="〇")/ROW('（ア）【入力シート】'!$A$9:$A$41),0),ROW(K126))),"")</f>
        <v/>
      </c>
      <c r="L128" s="40" t="str">
        <f>IFERROR(INDEX('（ア）【入力シート】'!L:L,1/LARGE(INDEX(('（ア）【入力シート】'!$B$9:$B$41="〇")/ROW('（ア）【入力シート】'!$A$9:$A$41),0),ROW(L126))),"")</f>
        <v/>
      </c>
      <c r="M128" s="40" t="str">
        <f>IFERROR(INDEX('（ア）【入力シート】'!M:M,1/LARGE(INDEX(('（ア）【入力シート】'!$B$9:$B$41="〇")/ROW('（ア）【入力シート】'!$A$9:$A$41),0),ROW(M126))),"")</f>
        <v/>
      </c>
      <c r="N128" s="40" t="str">
        <f>IFERROR(INDEX('（ア）【入力シート】'!N:N,1/LARGE(INDEX(('（ア）【入力シート】'!$B$9:$B$41="〇")/ROW('（ア）【入力シート】'!$A$9:$A$41),0),ROW(N126))),"")</f>
        <v/>
      </c>
      <c r="O128" s="40" t="str">
        <f>IFERROR(INDEX('（ア）【入力シート】'!O:O,1/LARGE(INDEX(('（ア）【入力シート】'!$B$9:$B$41="〇")/ROW('（ア）【入力シート】'!$A$9:$A$41),0),ROW(O126))),"")</f>
        <v/>
      </c>
      <c r="P128" s="40" t="str">
        <f>IFERROR(INDEX('（ア）【入力シート】'!P:P,1/LARGE(INDEX(('（ア）【入力シート】'!$B$9:$B$41="〇")/ROW('（ア）【入力シート】'!$A$9:$A$41),0),ROW(P126))),"")</f>
        <v/>
      </c>
      <c r="Q128" s="40" t="str">
        <f>IFERROR(INDEX('（ア）【入力シート】'!Q:Q,1/LARGE(INDEX(('（ア）【入力シート】'!$B$9:$B$41="〇")/ROW('（ア）【入力シート】'!$A$9:$A$41),0),ROW(Q126))),"")</f>
        <v/>
      </c>
      <c r="R128" s="40" t="str">
        <f>IFERROR(INDEX('（ア）【入力シート】'!R:R,1/LARGE(INDEX(('（ア）【入力シート】'!$B$9:$B$41="〇")/ROW('（ア）【入力シート】'!$A$9:$A$41),0),ROW(R126))),"")</f>
        <v/>
      </c>
      <c r="S128" s="40" t="str">
        <f>IFERROR(INDEX('（ア）【入力シート】'!S:S,1/LARGE(INDEX(('（ア）【入力シート】'!$B$9:$B$41="〇")/ROW('（ア）【入力シート】'!$A$9:$A$41),0),ROW(S126))),"")</f>
        <v/>
      </c>
      <c r="T128" s="40" t="str">
        <f>IFERROR(INDEX('（ア）【入力シート】'!T:T,1/LARGE(INDEX(('（ア）【入力シート】'!$B$9:$B$41="〇")/ROW('（ア）【入力シート】'!$A$9:$A$41),0),ROW(T126))),"")</f>
        <v/>
      </c>
      <c r="U128" s="40" t="str">
        <f>IFERROR(INDEX('（ア）【入力シート】'!U:U,1/LARGE(INDEX(('（ア）【入力シート】'!$B$9:$B$41="〇")/ROW('（ア）【入力シート】'!$A$9:$A$41),0),ROW(U126))),"")</f>
        <v/>
      </c>
      <c r="V128" s="40" t="str">
        <f>IFERROR(INDEX('（ア）【入力シート】'!#REF!,1/LARGE(INDEX(('（ア）【入力シート】'!$B$9:$B$41="〇")/ROW('（ア）【入力シート】'!$A$9:$A$41),0),ROW(V126))),"")</f>
        <v/>
      </c>
      <c r="W128" s="40" t="str">
        <f>IFERROR(INDEX('（ア）【入力シート】'!#REF!,1/LARGE(INDEX(('（ア）【入力シート】'!$B$9:$B$41="〇")/ROW('（ア）【入力シート】'!$A$9:$A$41),0),ROW(W126))),"")</f>
        <v/>
      </c>
      <c r="X128" s="40" t="str">
        <f>IFERROR(INDEX('（ア）【入力シート】'!#REF!,1/LARGE(INDEX(('（ア）【入力シート】'!$B$9:$B$41="〇")/ROW('（ア）【入力シート】'!$A$9:$A$41),0),ROW(X126))),"")</f>
        <v/>
      </c>
      <c r="Y128" s="40" t="str">
        <f>IFERROR(INDEX('（ア）【入力シート】'!#REF!,1/LARGE(INDEX(('（ア）【入力シート】'!$B$9:$B$41="〇")/ROW('（ア）【入力シート】'!$A$9:$A$41),0),ROW(Y126))),"")</f>
        <v/>
      </c>
      <c r="Z128" s="40" t="str">
        <f>IFERROR(INDEX('（ア）【入力シート】'!#REF!,1/LARGE(INDEX(('（ア）【入力シート】'!$B$9:$B$41="〇")/ROW('（ア）【入力シート】'!$A$9:$A$41),0),ROW(Z126))),"")</f>
        <v/>
      </c>
      <c r="AA128" s="40" t="str">
        <f>IFERROR(INDEX('（ア）【入力シート】'!#REF!,1/LARGE(INDEX(('（ア）【入力シート】'!$B$9:$B$41="〇")/ROW('（ア）【入力シート】'!$A$9:$A$41),0),ROW(AA126))),"")</f>
        <v/>
      </c>
      <c r="AB128" s="40" t="str">
        <f>IFERROR(INDEX('（ア）【入力シート】'!#REF!,1/LARGE(INDEX(('（ア）【入力シート】'!$B$9:$B$41="〇")/ROW('（ア）【入力シート】'!$A$9:$A$41),0),ROW(AB126))),"")</f>
        <v/>
      </c>
      <c r="AC128" s="40" t="str">
        <f>IFERROR(INDEX('（ア）【入力シート】'!#REF!,1/LARGE(INDEX(('（ア）【入力シート】'!$B$9:$B$41="〇")/ROW('（ア）【入力シート】'!$A$9:$A$41),0),ROW(AC126))),"")</f>
        <v/>
      </c>
      <c r="AD128" s="40" t="str">
        <f>IFERROR(INDEX('（ア）【入力シート】'!#REF!,1/LARGE(INDEX(('（ア）【入力シート】'!$B$9:$B$41="〇")/ROW('（ア）【入力シート】'!$A$9:$A$41),0),ROW(AD126))),"")</f>
        <v/>
      </c>
      <c r="AE128" s="40" t="str">
        <f>IFERROR(INDEX('（ア）【入力シート】'!#REF!,1/LARGE(INDEX(('（ア）【入力シート】'!$B$9:$B$41="〇")/ROW('（ア）【入力シート】'!$A$9:$A$41),0),ROW(AE126))),"")</f>
        <v/>
      </c>
      <c r="AF128" s="40" t="str">
        <f>IFERROR(INDEX('（ア）【入力シート】'!#REF!,1/LARGE(INDEX(('（ア）【入力シート】'!$B$9:$B$41="〇")/ROW('（ア）【入力シート】'!$A$9:$A$41),0),ROW(AF126))),"")</f>
        <v/>
      </c>
    </row>
    <row r="129" spans="3:32">
      <c r="C129" s="40" t="str">
        <f>IFERROR(INDEX('（ア）【入力シート】'!#REF!,1/LARGE(INDEX(('（ア）【入力シート】'!$B$9:$B$41="〇")/ROW('（ア）【入力シート】'!$A$9:$A$41),0),ROW(C127))),"")</f>
        <v/>
      </c>
      <c r="D129" s="40" t="str">
        <f>IFERROR(INDEX('（ア）【入力シート】'!#REF!,1/LARGE(INDEX(('（ア）【入力シート】'!$B$9:$B$41="〇")/ROW('（ア）【入力シート】'!$A$9:$A$41),0),ROW(D127))),"")</f>
        <v/>
      </c>
      <c r="E129" s="40" t="str">
        <f>IFERROR(INDEX('（ア）【入力シート】'!E:E,1/LARGE(INDEX(('（ア）【入力シート】'!$B$9:$B$41="〇")/ROW('（ア）【入力シート】'!$A$9:$A$41),0),ROW(E127))),"")</f>
        <v/>
      </c>
      <c r="F129" s="40" t="str">
        <f>IFERROR(INDEX('（ア）【入力シート】'!F:F,1/LARGE(INDEX(('（ア）【入力シート】'!$B$9:$B$41="〇")/ROW('（ア）【入力シート】'!$A$9:$A$41),0),ROW(F127))),"")</f>
        <v/>
      </c>
      <c r="G129" s="40" t="str">
        <f>IFERROR(INDEX('（ア）【入力シート】'!G:G,1/LARGE(INDEX(('（ア）【入力シート】'!$B$9:$B$41="〇")/ROW('（ア）【入力シート】'!$A$9:$A$41),0),ROW(G127))),"")</f>
        <v/>
      </c>
      <c r="H129" s="40" t="str">
        <f>IFERROR(INDEX('（ア）【入力シート】'!H:H,1/LARGE(INDEX(('（ア）【入力シート】'!$B$9:$B$41="〇")/ROW('（ア）【入力シート】'!$A$9:$A$41),0),ROW(H127))),"")</f>
        <v/>
      </c>
      <c r="I129" s="40" t="str">
        <f>IFERROR(INDEX('（ア）【入力シート】'!I:I,1/LARGE(INDEX(('（ア）【入力シート】'!$B$9:$B$41="〇")/ROW('（ア）【入力シート】'!$A$9:$A$41),0),ROW(I127))),"")</f>
        <v/>
      </c>
      <c r="J129" s="40" t="str">
        <f>IFERROR(INDEX('（ア）【入力シート】'!J:J,1/LARGE(INDEX(('（ア）【入力シート】'!$B$9:$B$41="〇")/ROW('（ア）【入力シート】'!$A$9:$A$41),0),ROW(J127))),"")</f>
        <v/>
      </c>
      <c r="K129" s="40" t="str">
        <f>IFERROR(INDEX('（ア）【入力シート】'!K:K,1/LARGE(INDEX(('（ア）【入力シート】'!$B$9:$B$41="〇")/ROW('（ア）【入力シート】'!$A$9:$A$41),0),ROW(K127))),"")</f>
        <v/>
      </c>
      <c r="L129" s="40" t="str">
        <f>IFERROR(INDEX('（ア）【入力シート】'!L:L,1/LARGE(INDEX(('（ア）【入力シート】'!$B$9:$B$41="〇")/ROW('（ア）【入力シート】'!$A$9:$A$41),0),ROW(L127))),"")</f>
        <v/>
      </c>
      <c r="M129" s="40" t="str">
        <f>IFERROR(INDEX('（ア）【入力シート】'!M:M,1/LARGE(INDEX(('（ア）【入力シート】'!$B$9:$B$41="〇")/ROW('（ア）【入力シート】'!$A$9:$A$41),0),ROW(M127))),"")</f>
        <v/>
      </c>
      <c r="N129" s="40" t="str">
        <f>IFERROR(INDEX('（ア）【入力シート】'!N:N,1/LARGE(INDEX(('（ア）【入力シート】'!$B$9:$B$41="〇")/ROW('（ア）【入力シート】'!$A$9:$A$41),0),ROW(N127))),"")</f>
        <v/>
      </c>
      <c r="O129" s="40" t="str">
        <f>IFERROR(INDEX('（ア）【入力シート】'!O:O,1/LARGE(INDEX(('（ア）【入力シート】'!$B$9:$B$41="〇")/ROW('（ア）【入力シート】'!$A$9:$A$41),0),ROW(O127))),"")</f>
        <v/>
      </c>
      <c r="P129" s="40" t="str">
        <f>IFERROR(INDEX('（ア）【入力シート】'!P:P,1/LARGE(INDEX(('（ア）【入力シート】'!$B$9:$B$41="〇")/ROW('（ア）【入力シート】'!$A$9:$A$41),0),ROW(P127))),"")</f>
        <v/>
      </c>
      <c r="Q129" s="40" t="str">
        <f>IFERROR(INDEX('（ア）【入力シート】'!Q:Q,1/LARGE(INDEX(('（ア）【入力シート】'!$B$9:$B$41="〇")/ROW('（ア）【入力シート】'!$A$9:$A$41),0),ROW(Q127))),"")</f>
        <v/>
      </c>
      <c r="R129" s="40" t="str">
        <f>IFERROR(INDEX('（ア）【入力シート】'!R:R,1/LARGE(INDEX(('（ア）【入力シート】'!$B$9:$B$41="〇")/ROW('（ア）【入力シート】'!$A$9:$A$41),0),ROW(R127))),"")</f>
        <v/>
      </c>
      <c r="S129" s="40" t="str">
        <f>IFERROR(INDEX('（ア）【入力シート】'!S:S,1/LARGE(INDEX(('（ア）【入力シート】'!$B$9:$B$41="〇")/ROW('（ア）【入力シート】'!$A$9:$A$41),0),ROW(S127))),"")</f>
        <v/>
      </c>
      <c r="T129" s="40" t="str">
        <f>IFERROR(INDEX('（ア）【入力シート】'!T:T,1/LARGE(INDEX(('（ア）【入力シート】'!$B$9:$B$41="〇")/ROW('（ア）【入力シート】'!$A$9:$A$41),0),ROW(T127))),"")</f>
        <v/>
      </c>
      <c r="U129" s="40" t="str">
        <f>IFERROR(INDEX('（ア）【入力シート】'!U:U,1/LARGE(INDEX(('（ア）【入力シート】'!$B$9:$B$41="〇")/ROW('（ア）【入力シート】'!$A$9:$A$41),0),ROW(U127))),"")</f>
        <v/>
      </c>
      <c r="V129" s="40" t="str">
        <f>IFERROR(INDEX('（ア）【入力シート】'!#REF!,1/LARGE(INDEX(('（ア）【入力シート】'!$B$9:$B$41="〇")/ROW('（ア）【入力シート】'!$A$9:$A$41),0),ROW(V127))),"")</f>
        <v/>
      </c>
      <c r="W129" s="40" t="str">
        <f>IFERROR(INDEX('（ア）【入力シート】'!#REF!,1/LARGE(INDEX(('（ア）【入力シート】'!$B$9:$B$41="〇")/ROW('（ア）【入力シート】'!$A$9:$A$41),0),ROW(W127))),"")</f>
        <v/>
      </c>
      <c r="X129" s="40" t="str">
        <f>IFERROR(INDEX('（ア）【入力シート】'!#REF!,1/LARGE(INDEX(('（ア）【入力シート】'!$B$9:$B$41="〇")/ROW('（ア）【入力シート】'!$A$9:$A$41),0),ROW(X127))),"")</f>
        <v/>
      </c>
      <c r="Y129" s="40" t="str">
        <f>IFERROR(INDEX('（ア）【入力シート】'!#REF!,1/LARGE(INDEX(('（ア）【入力シート】'!$B$9:$B$41="〇")/ROW('（ア）【入力シート】'!$A$9:$A$41),0),ROW(Y127))),"")</f>
        <v/>
      </c>
      <c r="Z129" s="40" t="str">
        <f>IFERROR(INDEX('（ア）【入力シート】'!#REF!,1/LARGE(INDEX(('（ア）【入力シート】'!$B$9:$B$41="〇")/ROW('（ア）【入力シート】'!$A$9:$A$41),0),ROW(Z127))),"")</f>
        <v/>
      </c>
      <c r="AA129" s="40" t="str">
        <f>IFERROR(INDEX('（ア）【入力シート】'!#REF!,1/LARGE(INDEX(('（ア）【入力シート】'!$B$9:$B$41="〇")/ROW('（ア）【入力シート】'!$A$9:$A$41),0),ROW(AA127))),"")</f>
        <v/>
      </c>
      <c r="AB129" s="40" t="str">
        <f>IFERROR(INDEX('（ア）【入力シート】'!#REF!,1/LARGE(INDEX(('（ア）【入力シート】'!$B$9:$B$41="〇")/ROW('（ア）【入力シート】'!$A$9:$A$41),0),ROW(AB127))),"")</f>
        <v/>
      </c>
      <c r="AC129" s="40" t="str">
        <f>IFERROR(INDEX('（ア）【入力シート】'!#REF!,1/LARGE(INDEX(('（ア）【入力シート】'!$B$9:$B$41="〇")/ROW('（ア）【入力シート】'!$A$9:$A$41),0),ROW(AC127))),"")</f>
        <v/>
      </c>
      <c r="AD129" s="40" t="str">
        <f>IFERROR(INDEX('（ア）【入力シート】'!#REF!,1/LARGE(INDEX(('（ア）【入力シート】'!$B$9:$B$41="〇")/ROW('（ア）【入力シート】'!$A$9:$A$41),0),ROW(AD127))),"")</f>
        <v/>
      </c>
      <c r="AE129" s="40" t="str">
        <f>IFERROR(INDEX('（ア）【入力シート】'!#REF!,1/LARGE(INDEX(('（ア）【入力シート】'!$B$9:$B$41="〇")/ROW('（ア）【入力シート】'!$A$9:$A$41),0),ROW(AE127))),"")</f>
        <v/>
      </c>
      <c r="AF129" s="40" t="str">
        <f>IFERROR(INDEX('（ア）【入力シート】'!#REF!,1/LARGE(INDEX(('（ア）【入力シート】'!$B$9:$B$41="〇")/ROW('（ア）【入力シート】'!$A$9:$A$41),0),ROW(AF127))),"")</f>
        <v/>
      </c>
    </row>
    <row r="130" spans="3:32">
      <c r="C130" s="40" t="str">
        <f>IFERROR(INDEX('（ア）【入力シート】'!#REF!,1/LARGE(INDEX(('（ア）【入力シート】'!$B$9:$B$41="〇")/ROW('（ア）【入力シート】'!$A$9:$A$41),0),ROW(C128))),"")</f>
        <v/>
      </c>
      <c r="D130" s="40" t="str">
        <f>IFERROR(INDEX('（ア）【入力シート】'!#REF!,1/LARGE(INDEX(('（ア）【入力シート】'!$B$9:$B$41="〇")/ROW('（ア）【入力シート】'!$A$9:$A$41),0),ROW(D128))),"")</f>
        <v/>
      </c>
      <c r="E130" s="40" t="str">
        <f>IFERROR(INDEX('（ア）【入力シート】'!E:E,1/LARGE(INDEX(('（ア）【入力シート】'!$B$9:$B$41="〇")/ROW('（ア）【入力シート】'!$A$9:$A$41),0),ROW(E128))),"")</f>
        <v/>
      </c>
      <c r="F130" s="40" t="str">
        <f>IFERROR(INDEX('（ア）【入力シート】'!F:F,1/LARGE(INDEX(('（ア）【入力シート】'!$B$9:$B$41="〇")/ROW('（ア）【入力シート】'!$A$9:$A$41),0),ROW(F128))),"")</f>
        <v/>
      </c>
      <c r="G130" s="40" t="str">
        <f>IFERROR(INDEX('（ア）【入力シート】'!G:G,1/LARGE(INDEX(('（ア）【入力シート】'!$B$9:$B$41="〇")/ROW('（ア）【入力シート】'!$A$9:$A$41),0),ROW(G128))),"")</f>
        <v/>
      </c>
      <c r="H130" s="40" t="str">
        <f>IFERROR(INDEX('（ア）【入力シート】'!H:H,1/LARGE(INDEX(('（ア）【入力シート】'!$B$9:$B$41="〇")/ROW('（ア）【入力シート】'!$A$9:$A$41),0),ROW(H128))),"")</f>
        <v/>
      </c>
      <c r="I130" s="40" t="str">
        <f>IFERROR(INDEX('（ア）【入力シート】'!I:I,1/LARGE(INDEX(('（ア）【入力シート】'!$B$9:$B$41="〇")/ROW('（ア）【入力シート】'!$A$9:$A$41),0),ROW(I128))),"")</f>
        <v/>
      </c>
      <c r="J130" s="40" t="str">
        <f>IFERROR(INDEX('（ア）【入力シート】'!J:J,1/LARGE(INDEX(('（ア）【入力シート】'!$B$9:$B$41="〇")/ROW('（ア）【入力シート】'!$A$9:$A$41),0),ROW(J128))),"")</f>
        <v/>
      </c>
      <c r="K130" s="40" t="str">
        <f>IFERROR(INDEX('（ア）【入力シート】'!K:K,1/LARGE(INDEX(('（ア）【入力シート】'!$B$9:$B$41="〇")/ROW('（ア）【入力シート】'!$A$9:$A$41),0),ROW(K128))),"")</f>
        <v/>
      </c>
      <c r="L130" s="40" t="str">
        <f>IFERROR(INDEX('（ア）【入力シート】'!L:L,1/LARGE(INDEX(('（ア）【入力シート】'!$B$9:$B$41="〇")/ROW('（ア）【入力シート】'!$A$9:$A$41),0),ROW(L128))),"")</f>
        <v/>
      </c>
      <c r="M130" s="40" t="str">
        <f>IFERROR(INDEX('（ア）【入力シート】'!M:M,1/LARGE(INDEX(('（ア）【入力シート】'!$B$9:$B$41="〇")/ROW('（ア）【入力シート】'!$A$9:$A$41),0),ROW(M128))),"")</f>
        <v/>
      </c>
      <c r="N130" s="40" t="str">
        <f>IFERROR(INDEX('（ア）【入力シート】'!N:N,1/LARGE(INDEX(('（ア）【入力シート】'!$B$9:$B$41="〇")/ROW('（ア）【入力シート】'!$A$9:$A$41),0),ROW(N128))),"")</f>
        <v/>
      </c>
      <c r="O130" s="40" t="str">
        <f>IFERROR(INDEX('（ア）【入力シート】'!O:O,1/LARGE(INDEX(('（ア）【入力シート】'!$B$9:$B$41="〇")/ROW('（ア）【入力シート】'!$A$9:$A$41),0),ROW(O128))),"")</f>
        <v/>
      </c>
      <c r="P130" s="40" t="str">
        <f>IFERROR(INDEX('（ア）【入力シート】'!P:P,1/LARGE(INDEX(('（ア）【入力シート】'!$B$9:$B$41="〇")/ROW('（ア）【入力シート】'!$A$9:$A$41),0),ROW(P128))),"")</f>
        <v/>
      </c>
      <c r="Q130" s="40" t="str">
        <f>IFERROR(INDEX('（ア）【入力シート】'!Q:Q,1/LARGE(INDEX(('（ア）【入力シート】'!$B$9:$B$41="〇")/ROW('（ア）【入力シート】'!$A$9:$A$41),0),ROW(Q128))),"")</f>
        <v/>
      </c>
      <c r="R130" s="40" t="str">
        <f>IFERROR(INDEX('（ア）【入力シート】'!R:R,1/LARGE(INDEX(('（ア）【入力シート】'!$B$9:$B$41="〇")/ROW('（ア）【入力シート】'!$A$9:$A$41),0),ROW(R128))),"")</f>
        <v/>
      </c>
      <c r="S130" s="40" t="str">
        <f>IFERROR(INDEX('（ア）【入力シート】'!S:S,1/LARGE(INDEX(('（ア）【入力シート】'!$B$9:$B$41="〇")/ROW('（ア）【入力シート】'!$A$9:$A$41),0),ROW(S128))),"")</f>
        <v/>
      </c>
      <c r="T130" s="40" t="str">
        <f>IFERROR(INDEX('（ア）【入力シート】'!T:T,1/LARGE(INDEX(('（ア）【入力シート】'!$B$9:$B$41="〇")/ROW('（ア）【入力シート】'!$A$9:$A$41),0),ROW(T128))),"")</f>
        <v/>
      </c>
      <c r="U130" s="40" t="str">
        <f>IFERROR(INDEX('（ア）【入力シート】'!U:U,1/LARGE(INDEX(('（ア）【入力シート】'!$B$9:$B$41="〇")/ROW('（ア）【入力シート】'!$A$9:$A$41),0),ROW(U128))),"")</f>
        <v/>
      </c>
      <c r="V130" s="40" t="str">
        <f>IFERROR(INDEX('（ア）【入力シート】'!#REF!,1/LARGE(INDEX(('（ア）【入力シート】'!$B$9:$B$41="〇")/ROW('（ア）【入力シート】'!$A$9:$A$41),0),ROW(V128))),"")</f>
        <v/>
      </c>
      <c r="W130" s="40" t="str">
        <f>IFERROR(INDEX('（ア）【入力シート】'!#REF!,1/LARGE(INDEX(('（ア）【入力シート】'!$B$9:$B$41="〇")/ROW('（ア）【入力シート】'!$A$9:$A$41),0),ROW(W128))),"")</f>
        <v/>
      </c>
      <c r="X130" s="40" t="str">
        <f>IFERROR(INDEX('（ア）【入力シート】'!#REF!,1/LARGE(INDEX(('（ア）【入力シート】'!$B$9:$B$41="〇")/ROW('（ア）【入力シート】'!$A$9:$A$41),0),ROW(X128))),"")</f>
        <v/>
      </c>
      <c r="Y130" s="40" t="str">
        <f>IFERROR(INDEX('（ア）【入力シート】'!#REF!,1/LARGE(INDEX(('（ア）【入力シート】'!$B$9:$B$41="〇")/ROW('（ア）【入力シート】'!$A$9:$A$41),0),ROW(Y128))),"")</f>
        <v/>
      </c>
      <c r="Z130" s="40" t="str">
        <f>IFERROR(INDEX('（ア）【入力シート】'!#REF!,1/LARGE(INDEX(('（ア）【入力シート】'!$B$9:$B$41="〇")/ROW('（ア）【入力シート】'!$A$9:$A$41),0),ROW(Z128))),"")</f>
        <v/>
      </c>
      <c r="AA130" s="40" t="str">
        <f>IFERROR(INDEX('（ア）【入力シート】'!#REF!,1/LARGE(INDEX(('（ア）【入力シート】'!$B$9:$B$41="〇")/ROW('（ア）【入力シート】'!$A$9:$A$41),0),ROW(AA128))),"")</f>
        <v/>
      </c>
      <c r="AB130" s="40" t="str">
        <f>IFERROR(INDEX('（ア）【入力シート】'!#REF!,1/LARGE(INDEX(('（ア）【入力シート】'!$B$9:$B$41="〇")/ROW('（ア）【入力シート】'!$A$9:$A$41),0),ROW(AB128))),"")</f>
        <v/>
      </c>
      <c r="AC130" s="40" t="str">
        <f>IFERROR(INDEX('（ア）【入力シート】'!#REF!,1/LARGE(INDEX(('（ア）【入力シート】'!$B$9:$B$41="〇")/ROW('（ア）【入力シート】'!$A$9:$A$41),0),ROW(AC128))),"")</f>
        <v/>
      </c>
      <c r="AD130" s="40" t="str">
        <f>IFERROR(INDEX('（ア）【入力シート】'!#REF!,1/LARGE(INDEX(('（ア）【入力シート】'!$B$9:$B$41="〇")/ROW('（ア）【入力シート】'!$A$9:$A$41),0),ROW(AD128))),"")</f>
        <v/>
      </c>
      <c r="AE130" s="40" t="str">
        <f>IFERROR(INDEX('（ア）【入力シート】'!#REF!,1/LARGE(INDEX(('（ア）【入力シート】'!$B$9:$B$41="〇")/ROW('（ア）【入力シート】'!$A$9:$A$41),0),ROW(AE128))),"")</f>
        <v/>
      </c>
      <c r="AF130" s="40" t="str">
        <f>IFERROR(INDEX('（ア）【入力シート】'!#REF!,1/LARGE(INDEX(('（ア）【入力シート】'!$B$9:$B$41="〇")/ROW('（ア）【入力シート】'!$A$9:$A$41),0),ROW(AF128))),"")</f>
        <v/>
      </c>
    </row>
    <row r="131" spans="3:32">
      <c r="C131" s="40" t="str">
        <f>IFERROR(INDEX('（ア）【入力シート】'!#REF!,1/LARGE(INDEX(('（ア）【入力シート】'!$B$9:$B$41="〇")/ROW('（ア）【入力シート】'!$A$9:$A$41),0),ROW(C129))),"")</f>
        <v/>
      </c>
      <c r="D131" s="40" t="str">
        <f>IFERROR(INDEX('（ア）【入力シート】'!#REF!,1/LARGE(INDEX(('（ア）【入力シート】'!$B$9:$B$41="〇")/ROW('（ア）【入力シート】'!$A$9:$A$41),0),ROW(D129))),"")</f>
        <v/>
      </c>
      <c r="E131" s="40" t="str">
        <f>IFERROR(INDEX('（ア）【入力シート】'!E:E,1/LARGE(INDEX(('（ア）【入力シート】'!$B$9:$B$41="〇")/ROW('（ア）【入力シート】'!$A$9:$A$41),0),ROW(E129))),"")</f>
        <v/>
      </c>
      <c r="F131" s="40" t="str">
        <f>IFERROR(INDEX('（ア）【入力シート】'!F:F,1/LARGE(INDEX(('（ア）【入力シート】'!$B$9:$B$41="〇")/ROW('（ア）【入力シート】'!$A$9:$A$41),0),ROW(F129))),"")</f>
        <v/>
      </c>
      <c r="G131" s="40" t="str">
        <f>IFERROR(INDEX('（ア）【入力シート】'!G:G,1/LARGE(INDEX(('（ア）【入力シート】'!$B$9:$B$41="〇")/ROW('（ア）【入力シート】'!$A$9:$A$41),0),ROW(G129))),"")</f>
        <v/>
      </c>
      <c r="H131" s="40" t="str">
        <f>IFERROR(INDEX('（ア）【入力シート】'!H:H,1/LARGE(INDEX(('（ア）【入力シート】'!$B$9:$B$41="〇")/ROW('（ア）【入力シート】'!$A$9:$A$41),0),ROW(H129))),"")</f>
        <v/>
      </c>
      <c r="I131" s="40" t="str">
        <f>IFERROR(INDEX('（ア）【入力シート】'!I:I,1/LARGE(INDEX(('（ア）【入力シート】'!$B$9:$B$41="〇")/ROW('（ア）【入力シート】'!$A$9:$A$41),0),ROW(I129))),"")</f>
        <v/>
      </c>
      <c r="J131" s="40" t="str">
        <f>IFERROR(INDEX('（ア）【入力シート】'!J:J,1/LARGE(INDEX(('（ア）【入力シート】'!$B$9:$B$41="〇")/ROW('（ア）【入力シート】'!$A$9:$A$41),0),ROW(J129))),"")</f>
        <v/>
      </c>
      <c r="K131" s="40" t="str">
        <f>IFERROR(INDEX('（ア）【入力シート】'!K:K,1/LARGE(INDEX(('（ア）【入力シート】'!$B$9:$B$41="〇")/ROW('（ア）【入力シート】'!$A$9:$A$41),0),ROW(K129))),"")</f>
        <v/>
      </c>
      <c r="L131" s="40" t="str">
        <f>IFERROR(INDEX('（ア）【入力シート】'!L:L,1/LARGE(INDEX(('（ア）【入力シート】'!$B$9:$B$41="〇")/ROW('（ア）【入力シート】'!$A$9:$A$41),0),ROW(L129))),"")</f>
        <v/>
      </c>
      <c r="M131" s="40" t="str">
        <f>IFERROR(INDEX('（ア）【入力シート】'!M:M,1/LARGE(INDEX(('（ア）【入力シート】'!$B$9:$B$41="〇")/ROW('（ア）【入力シート】'!$A$9:$A$41),0),ROW(M129))),"")</f>
        <v/>
      </c>
      <c r="N131" s="40" t="str">
        <f>IFERROR(INDEX('（ア）【入力シート】'!N:N,1/LARGE(INDEX(('（ア）【入力シート】'!$B$9:$B$41="〇")/ROW('（ア）【入力シート】'!$A$9:$A$41),0),ROW(N129))),"")</f>
        <v/>
      </c>
      <c r="O131" s="40" t="str">
        <f>IFERROR(INDEX('（ア）【入力シート】'!O:O,1/LARGE(INDEX(('（ア）【入力シート】'!$B$9:$B$41="〇")/ROW('（ア）【入力シート】'!$A$9:$A$41),0),ROW(O129))),"")</f>
        <v/>
      </c>
      <c r="P131" s="40" t="str">
        <f>IFERROR(INDEX('（ア）【入力シート】'!P:P,1/LARGE(INDEX(('（ア）【入力シート】'!$B$9:$B$41="〇")/ROW('（ア）【入力シート】'!$A$9:$A$41),0),ROW(P129))),"")</f>
        <v/>
      </c>
      <c r="Q131" s="40" t="str">
        <f>IFERROR(INDEX('（ア）【入力シート】'!Q:Q,1/LARGE(INDEX(('（ア）【入力シート】'!$B$9:$B$41="〇")/ROW('（ア）【入力シート】'!$A$9:$A$41),0),ROW(Q129))),"")</f>
        <v/>
      </c>
      <c r="R131" s="40" t="str">
        <f>IFERROR(INDEX('（ア）【入力シート】'!R:R,1/LARGE(INDEX(('（ア）【入力シート】'!$B$9:$B$41="〇")/ROW('（ア）【入力シート】'!$A$9:$A$41),0),ROW(R129))),"")</f>
        <v/>
      </c>
      <c r="S131" s="40" t="str">
        <f>IFERROR(INDEX('（ア）【入力シート】'!S:S,1/LARGE(INDEX(('（ア）【入力シート】'!$B$9:$B$41="〇")/ROW('（ア）【入力シート】'!$A$9:$A$41),0),ROW(S129))),"")</f>
        <v/>
      </c>
      <c r="T131" s="40" t="str">
        <f>IFERROR(INDEX('（ア）【入力シート】'!T:T,1/LARGE(INDEX(('（ア）【入力シート】'!$B$9:$B$41="〇")/ROW('（ア）【入力シート】'!$A$9:$A$41),0),ROW(T129))),"")</f>
        <v/>
      </c>
      <c r="U131" s="40" t="str">
        <f>IFERROR(INDEX('（ア）【入力シート】'!U:U,1/LARGE(INDEX(('（ア）【入力シート】'!$B$9:$B$41="〇")/ROW('（ア）【入力シート】'!$A$9:$A$41),0),ROW(U129))),"")</f>
        <v/>
      </c>
      <c r="V131" s="40" t="str">
        <f>IFERROR(INDEX('（ア）【入力シート】'!#REF!,1/LARGE(INDEX(('（ア）【入力シート】'!$B$9:$B$41="〇")/ROW('（ア）【入力シート】'!$A$9:$A$41),0),ROW(V129))),"")</f>
        <v/>
      </c>
      <c r="W131" s="40" t="str">
        <f>IFERROR(INDEX('（ア）【入力シート】'!#REF!,1/LARGE(INDEX(('（ア）【入力シート】'!$B$9:$B$41="〇")/ROW('（ア）【入力シート】'!$A$9:$A$41),0),ROW(W129))),"")</f>
        <v/>
      </c>
      <c r="X131" s="40" t="str">
        <f>IFERROR(INDEX('（ア）【入力シート】'!#REF!,1/LARGE(INDEX(('（ア）【入力シート】'!$B$9:$B$41="〇")/ROW('（ア）【入力シート】'!$A$9:$A$41),0),ROW(X129))),"")</f>
        <v/>
      </c>
      <c r="Y131" s="40" t="str">
        <f>IFERROR(INDEX('（ア）【入力シート】'!#REF!,1/LARGE(INDEX(('（ア）【入力シート】'!$B$9:$B$41="〇")/ROW('（ア）【入力シート】'!$A$9:$A$41),0),ROW(Y129))),"")</f>
        <v/>
      </c>
      <c r="Z131" s="40" t="str">
        <f>IFERROR(INDEX('（ア）【入力シート】'!#REF!,1/LARGE(INDEX(('（ア）【入力シート】'!$B$9:$B$41="〇")/ROW('（ア）【入力シート】'!$A$9:$A$41),0),ROW(Z129))),"")</f>
        <v/>
      </c>
      <c r="AA131" s="40" t="str">
        <f>IFERROR(INDEX('（ア）【入力シート】'!#REF!,1/LARGE(INDEX(('（ア）【入力シート】'!$B$9:$B$41="〇")/ROW('（ア）【入力シート】'!$A$9:$A$41),0),ROW(AA129))),"")</f>
        <v/>
      </c>
      <c r="AB131" s="40" t="str">
        <f>IFERROR(INDEX('（ア）【入力シート】'!#REF!,1/LARGE(INDEX(('（ア）【入力シート】'!$B$9:$B$41="〇")/ROW('（ア）【入力シート】'!$A$9:$A$41),0),ROW(AB129))),"")</f>
        <v/>
      </c>
      <c r="AC131" s="40" t="str">
        <f>IFERROR(INDEX('（ア）【入力シート】'!#REF!,1/LARGE(INDEX(('（ア）【入力シート】'!$B$9:$B$41="〇")/ROW('（ア）【入力シート】'!$A$9:$A$41),0),ROW(AC129))),"")</f>
        <v/>
      </c>
      <c r="AD131" s="40" t="str">
        <f>IFERROR(INDEX('（ア）【入力シート】'!#REF!,1/LARGE(INDEX(('（ア）【入力シート】'!$B$9:$B$41="〇")/ROW('（ア）【入力シート】'!$A$9:$A$41),0),ROW(AD129))),"")</f>
        <v/>
      </c>
      <c r="AE131" s="40" t="str">
        <f>IFERROR(INDEX('（ア）【入力シート】'!#REF!,1/LARGE(INDEX(('（ア）【入力シート】'!$B$9:$B$41="〇")/ROW('（ア）【入力シート】'!$A$9:$A$41),0),ROW(AE129))),"")</f>
        <v/>
      </c>
      <c r="AF131" s="40" t="str">
        <f>IFERROR(INDEX('（ア）【入力シート】'!#REF!,1/LARGE(INDEX(('（ア）【入力シート】'!$B$9:$B$41="〇")/ROW('（ア）【入力シート】'!$A$9:$A$41),0),ROW(AF129))),"")</f>
        <v/>
      </c>
    </row>
    <row r="132" spans="3:32">
      <c r="C132" s="40" t="str">
        <f>IFERROR(INDEX('（ア）【入力シート】'!#REF!,1/LARGE(INDEX(('（ア）【入力シート】'!$B$9:$B$41="〇")/ROW('（ア）【入力シート】'!$A$9:$A$41),0),ROW(C130))),"")</f>
        <v/>
      </c>
      <c r="D132" s="40" t="str">
        <f>IFERROR(INDEX('（ア）【入力シート】'!#REF!,1/LARGE(INDEX(('（ア）【入力シート】'!$B$9:$B$41="〇")/ROW('（ア）【入力シート】'!$A$9:$A$41),0),ROW(D130))),"")</f>
        <v/>
      </c>
      <c r="E132" s="40" t="str">
        <f>IFERROR(INDEX('（ア）【入力シート】'!E:E,1/LARGE(INDEX(('（ア）【入力シート】'!$B$9:$B$41="〇")/ROW('（ア）【入力シート】'!$A$9:$A$41),0),ROW(E130))),"")</f>
        <v/>
      </c>
      <c r="F132" s="40" t="str">
        <f>IFERROR(INDEX('（ア）【入力シート】'!F:F,1/LARGE(INDEX(('（ア）【入力シート】'!$B$9:$B$41="〇")/ROW('（ア）【入力シート】'!$A$9:$A$41),0),ROW(F130))),"")</f>
        <v/>
      </c>
      <c r="G132" s="40" t="str">
        <f>IFERROR(INDEX('（ア）【入力シート】'!G:G,1/LARGE(INDEX(('（ア）【入力シート】'!$B$9:$B$41="〇")/ROW('（ア）【入力シート】'!$A$9:$A$41),0),ROW(G130))),"")</f>
        <v/>
      </c>
      <c r="H132" s="40" t="str">
        <f>IFERROR(INDEX('（ア）【入力シート】'!H:H,1/LARGE(INDEX(('（ア）【入力シート】'!$B$9:$B$41="〇")/ROW('（ア）【入力シート】'!$A$9:$A$41),0),ROW(H130))),"")</f>
        <v/>
      </c>
      <c r="I132" s="40" t="str">
        <f>IFERROR(INDEX('（ア）【入力シート】'!I:I,1/LARGE(INDEX(('（ア）【入力シート】'!$B$9:$B$41="〇")/ROW('（ア）【入力シート】'!$A$9:$A$41),0),ROW(I130))),"")</f>
        <v/>
      </c>
      <c r="J132" s="40" t="str">
        <f>IFERROR(INDEX('（ア）【入力シート】'!J:J,1/LARGE(INDEX(('（ア）【入力シート】'!$B$9:$B$41="〇")/ROW('（ア）【入力シート】'!$A$9:$A$41),0),ROW(J130))),"")</f>
        <v/>
      </c>
      <c r="K132" s="40" t="str">
        <f>IFERROR(INDEX('（ア）【入力シート】'!K:K,1/LARGE(INDEX(('（ア）【入力シート】'!$B$9:$B$41="〇")/ROW('（ア）【入力シート】'!$A$9:$A$41),0),ROW(K130))),"")</f>
        <v/>
      </c>
      <c r="L132" s="40" t="str">
        <f>IFERROR(INDEX('（ア）【入力シート】'!L:L,1/LARGE(INDEX(('（ア）【入力シート】'!$B$9:$B$41="〇")/ROW('（ア）【入力シート】'!$A$9:$A$41),0),ROW(L130))),"")</f>
        <v/>
      </c>
      <c r="M132" s="40" t="str">
        <f>IFERROR(INDEX('（ア）【入力シート】'!M:M,1/LARGE(INDEX(('（ア）【入力シート】'!$B$9:$B$41="〇")/ROW('（ア）【入力シート】'!$A$9:$A$41),0),ROW(M130))),"")</f>
        <v/>
      </c>
      <c r="N132" s="40" t="str">
        <f>IFERROR(INDEX('（ア）【入力シート】'!N:N,1/LARGE(INDEX(('（ア）【入力シート】'!$B$9:$B$41="〇")/ROW('（ア）【入力シート】'!$A$9:$A$41),0),ROW(N130))),"")</f>
        <v/>
      </c>
      <c r="O132" s="40" t="str">
        <f>IFERROR(INDEX('（ア）【入力シート】'!O:O,1/LARGE(INDEX(('（ア）【入力シート】'!$B$9:$B$41="〇")/ROW('（ア）【入力シート】'!$A$9:$A$41),0),ROW(O130))),"")</f>
        <v/>
      </c>
      <c r="P132" s="40" t="str">
        <f>IFERROR(INDEX('（ア）【入力シート】'!P:P,1/LARGE(INDEX(('（ア）【入力シート】'!$B$9:$B$41="〇")/ROW('（ア）【入力シート】'!$A$9:$A$41),0),ROW(P130))),"")</f>
        <v/>
      </c>
      <c r="Q132" s="40" t="str">
        <f>IFERROR(INDEX('（ア）【入力シート】'!Q:Q,1/LARGE(INDEX(('（ア）【入力シート】'!$B$9:$B$41="〇")/ROW('（ア）【入力シート】'!$A$9:$A$41),0),ROW(Q130))),"")</f>
        <v/>
      </c>
      <c r="R132" s="40" t="str">
        <f>IFERROR(INDEX('（ア）【入力シート】'!R:R,1/LARGE(INDEX(('（ア）【入力シート】'!$B$9:$B$41="〇")/ROW('（ア）【入力シート】'!$A$9:$A$41),0),ROW(R130))),"")</f>
        <v/>
      </c>
      <c r="S132" s="40" t="str">
        <f>IFERROR(INDEX('（ア）【入力シート】'!S:S,1/LARGE(INDEX(('（ア）【入力シート】'!$B$9:$B$41="〇")/ROW('（ア）【入力シート】'!$A$9:$A$41),0),ROW(S130))),"")</f>
        <v/>
      </c>
      <c r="T132" s="40" t="str">
        <f>IFERROR(INDEX('（ア）【入力シート】'!T:T,1/LARGE(INDEX(('（ア）【入力シート】'!$B$9:$B$41="〇")/ROW('（ア）【入力シート】'!$A$9:$A$41),0),ROW(T130))),"")</f>
        <v/>
      </c>
      <c r="U132" s="40" t="str">
        <f>IFERROR(INDEX('（ア）【入力シート】'!U:U,1/LARGE(INDEX(('（ア）【入力シート】'!$B$9:$B$41="〇")/ROW('（ア）【入力シート】'!$A$9:$A$41),0),ROW(U130))),"")</f>
        <v/>
      </c>
      <c r="V132" s="40" t="str">
        <f>IFERROR(INDEX('（ア）【入力シート】'!#REF!,1/LARGE(INDEX(('（ア）【入力シート】'!$B$9:$B$41="〇")/ROW('（ア）【入力シート】'!$A$9:$A$41),0),ROW(V130))),"")</f>
        <v/>
      </c>
      <c r="W132" s="40" t="str">
        <f>IFERROR(INDEX('（ア）【入力シート】'!#REF!,1/LARGE(INDEX(('（ア）【入力シート】'!$B$9:$B$41="〇")/ROW('（ア）【入力シート】'!$A$9:$A$41),0),ROW(W130))),"")</f>
        <v/>
      </c>
      <c r="X132" s="40" t="str">
        <f>IFERROR(INDEX('（ア）【入力シート】'!#REF!,1/LARGE(INDEX(('（ア）【入力シート】'!$B$9:$B$41="〇")/ROW('（ア）【入力シート】'!$A$9:$A$41),0),ROW(X130))),"")</f>
        <v/>
      </c>
      <c r="Y132" s="40" t="str">
        <f>IFERROR(INDEX('（ア）【入力シート】'!#REF!,1/LARGE(INDEX(('（ア）【入力シート】'!$B$9:$B$41="〇")/ROW('（ア）【入力シート】'!$A$9:$A$41),0),ROW(Y130))),"")</f>
        <v/>
      </c>
      <c r="Z132" s="40" t="str">
        <f>IFERROR(INDEX('（ア）【入力シート】'!#REF!,1/LARGE(INDEX(('（ア）【入力シート】'!$B$9:$B$41="〇")/ROW('（ア）【入力シート】'!$A$9:$A$41),0),ROW(Z130))),"")</f>
        <v/>
      </c>
      <c r="AA132" s="40" t="str">
        <f>IFERROR(INDEX('（ア）【入力シート】'!#REF!,1/LARGE(INDEX(('（ア）【入力シート】'!$B$9:$B$41="〇")/ROW('（ア）【入力シート】'!$A$9:$A$41),0),ROW(AA130))),"")</f>
        <v/>
      </c>
      <c r="AB132" s="40" t="str">
        <f>IFERROR(INDEX('（ア）【入力シート】'!#REF!,1/LARGE(INDEX(('（ア）【入力シート】'!$B$9:$B$41="〇")/ROW('（ア）【入力シート】'!$A$9:$A$41),0),ROW(AB130))),"")</f>
        <v/>
      </c>
      <c r="AC132" s="40" t="str">
        <f>IFERROR(INDEX('（ア）【入力シート】'!#REF!,1/LARGE(INDEX(('（ア）【入力シート】'!$B$9:$B$41="〇")/ROW('（ア）【入力シート】'!$A$9:$A$41),0),ROW(AC130))),"")</f>
        <v/>
      </c>
      <c r="AD132" s="40" t="str">
        <f>IFERROR(INDEX('（ア）【入力シート】'!#REF!,1/LARGE(INDEX(('（ア）【入力シート】'!$B$9:$B$41="〇")/ROW('（ア）【入力シート】'!$A$9:$A$41),0),ROW(AD130))),"")</f>
        <v/>
      </c>
      <c r="AE132" s="40" t="str">
        <f>IFERROR(INDEX('（ア）【入力シート】'!#REF!,1/LARGE(INDEX(('（ア）【入力シート】'!$B$9:$B$41="〇")/ROW('（ア）【入力シート】'!$A$9:$A$41),0),ROW(AE130))),"")</f>
        <v/>
      </c>
      <c r="AF132" s="40" t="str">
        <f>IFERROR(INDEX('（ア）【入力シート】'!#REF!,1/LARGE(INDEX(('（ア）【入力シート】'!$B$9:$B$41="〇")/ROW('（ア）【入力シート】'!$A$9:$A$41),0),ROW(AF130))),"")</f>
        <v/>
      </c>
    </row>
    <row r="133" spans="3:32">
      <c r="C133" s="40" t="str">
        <f>IFERROR(INDEX('（ア）【入力シート】'!#REF!,1/LARGE(INDEX(('（ア）【入力シート】'!$B$9:$B$41="〇")/ROW('（ア）【入力シート】'!$A$9:$A$41),0),ROW(C131))),"")</f>
        <v/>
      </c>
      <c r="D133" s="40" t="str">
        <f>IFERROR(INDEX('（ア）【入力シート】'!#REF!,1/LARGE(INDEX(('（ア）【入力シート】'!$B$9:$B$41="〇")/ROW('（ア）【入力シート】'!$A$9:$A$41),0),ROW(D131))),"")</f>
        <v/>
      </c>
      <c r="E133" s="40" t="str">
        <f>IFERROR(INDEX('（ア）【入力シート】'!E:E,1/LARGE(INDEX(('（ア）【入力シート】'!$B$9:$B$41="〇")/ROW('（ア）【入力シート】'!$A$9:$A$41),0),ROW(E131))),"")</f>
        <v/>
      </c>
      <c r="F133" s="40" t="str">
        <f>IFERROR(INDEX('（ア）【入力シート】'!F:F,1/LARGE(INDEX(('（ア）【入力シート】'!$B$9:$B$41="〇")/ROW('（ア）【入力シート】'!$A$9:$A$41),0),ROW(F131))),"")</f>
        <v/>
      </c>
      <c r="G133" s="40" t="str">
        <f>IFERROR(INDEX('（ア）【入力シート】'!G:G,1/LARGE(INDEX(('（ア）【入力シート】'!$B$9:$B$41="〇")/ROW('（ア）【入力シート】'!$A$9:$A$41),0),ROW(G131))),"")</f>
        <v/>
      </c>
      <c r="H133" s="40" t="str">
        <f>IFERROR(INDEX('（ア）【入力シート】'!H:H,1/LARGE(INDEX(('（ア）【入力シート】'!$B$9:$B$41="〇")/ROW('（ア）【入力シート】'!$A$9:$A$41),0),ROW(H131))),"")</f>
        <v/>
      </c>
      <c r="I133" s="40" t="str">
        <f>IFERROR(INDEX('（ア）【入力シート】'!I:I,1/LARGE(INDEX(('（ア）【入力シート】'!$B$9:$B$41="〇")/ROW('（ア）【入力シート】'!$A$9:$A$41),0),ROW(I131))),"")</f>
        <v/>
      </c>
      <c r="J133" s="40" t="str">
        <f>IFERROR(INDEX('（ア）【入力シート】'!J:J,1/LARGE(INDEX(('（ア）【入力シート】'!$B$9:$B$41="〇")/ROW('（ア）【入力シート】'!$A$9:$A$41),0),ROW(J131))),"")</f>
        <v/>
      </c>
      <c r="K133" s="40" t="str">
        <f>IFERROR(INDEX('（ア）【入力シート】'!K:K,1/LARGE(INDEX(('（ア）【入力シート】'!$B$9:$B$41="〇")/ROW('（ア）【入力シート】'!$A$9:$A$41),0),ROW(K131))),"")</f>
        <v/>
      </c>
      <c r="L133" s="40" t="str">
        <f>IFERROR(INDEX('（ア）【入力シート】'!L:L,1/LARGE(INDEX(('（ア）【入力シート】'!$B$9:$B$41="〇")/ROW('（ア）【入力シート】'!$A$9:$A$41),0),ROW(L131))),"")</f>
        <v/>
      </c>
      <c r="M133" s="40" t="str">
        <f>IFERROR(INDEX('（ア）【入力シート】'!M:M,1/LARGE(INDEX(('（ア）【入力シート】'!$B$9:$B$41="〇")/ROW('（ア）【入力シート】'!$A$9:$A$41),0),ROW(M131))),"")</f>
        <v/>
      </c>
      <c r="N133" s="40" t="str">
        <f>IFERROR(INDEX('（ア）【入力シート】'!N:N,1/LARGE(INDEX(('（ア）【入力シート】'!$B$9:$B$41="〇")/ROW('（ア）【入力シート】'!$A$9:$A$41),0),ROW(N131))),"")</f>
        <v/>
      </c>
      <c r="O133" s="40" t="str">
        <f>IFERROR(INDEX('（ア）【入力シート】'!O:O,1/LARGE(INDEX(('（ア）【入力シート】'!$B$9:$B$41="〇")/ROW('（ア）【入力シート】'!$A$9:$A$41),0),ROW(O131))),"")</f>
        <v/>
      </c>
      <c r="P133" s="40" t="str">
        <f>IFERROR(INDEX('（ア）【入力シート】'!P:P,1/LARGE(INDEX(('（ア）【入力シート】'!$B$9:$B$41="〇")/ROW('（ア）【入力シート】'!$A$9:$A$41),0),ROW(P131))),"")</f>
        <v/>
      </c>
      <c r="Q133" s="40" t="str">
        <f>IFERROR(INDEX('（ア）【入力シート】'!Q:Q,1/LARGE(INDEX(('（ア）【入力シート】'!$B$9:$B$41="〇")/ROW('（ア）【入力シート】'!$A$9:$A$41),0),ROW(Q131))),"")</f>
        <v/>
      </c>
      <c r="R133" s="40" t="str">
        <f>IFERROR(INDEX('（ア）【入力シート】'!R:R,1/LARGE(INDEX(('（ア）【入力シート】'!$B$9:$B$41="〇")/ROW('（ア）【入力シート】'!$A$9:$A$41),0),ROW(R131))),"")</f>
        <v/>
      </c>
      <c r="S133" s="40" t="str">
        <f>IFERROR(INDEX('（ア）【入力シート】'!S:S,1/LARGE(INDEX(('（ア）【入力シート】'!$B$9:$B$41="〇")/ROW('（ア）【入力シート】'!$A$9:$A$41),0),ROW(S131))),"")</f>
        <v/>
      </c>
      <c r="T133" s="40" t="str">
        <f>IFERROR(INDEX('（ア）【入力シート】'!T:T,1/LARGE(INDEX(('（ア）【入力シート】'!$B$9:$B$41="〇")/ROW('（ア）【入力シート】'!$A$9:$A$41),0),ROW(T131))),"")</f>
        <v/>
      </c>
      <c r="U133" s="40" t="str">
        <f>IFERROR(INDEX('（ア）【入力シート】'!U:U,1/LARGE(INDEX(('（ア）【入力シート】'!$B$9:$B$41="〇")/ROW('（ア）【入力シート】'!$A$9:$A$41),0),ROW(U131))),"")</f>
        <v/>
      </c>
      <c r="V133" s="40" t="str">
        <f>IFERROR(INDEX('（ア）【入力シート】'!#REF!,1/LARGE(INDEX(('（ア）【入力シート】'!$B$9:$B$41="〇")/ROW('（ア）【入力シート】'!$A$9:$A$41),0),ROW(V131))),"")</f>
        <v/>
      </c>
      <c r="W133" s="40" t="str">
        <f>IFERROR(INDEX('（ア）【入力シート】'!#REF!,1/LARGE(INDEX(('（ア）【入力シート】'!$B$9:$B$41="〇")/ROW('（ア）【入力シート】'!$A$9:$A$41),0),ROW(W131))),"")</f>
        <v/>
      </c>
      <c r="X133" s="40" t="str">
        <f>IFERROR(INDEX('（ア）【入力シート】'!#REF!,1/LARGE(INDEX(('（ア）【入力シート】'!$B$9:$B$41="〇")/ROW('（ア）【入力シート】'!$A$9:$A$41),0),ROW(X131))),"")</f>
        <v/>
      </c>
      <c r="Y133" s="40" t="str">
        <f>IFERROR(INDEX('（ア）【入力シート】'!#REF!,1/LARGE(INDEX(('（ア）【入力シート】'!$B$9:$B$41="〇")/ROW('（ア）【入力シート】'!$A$9:$A$41),0),ROW(Y131))),"")</f>
        <v/>
      </c>
      <c r="Z133" s="40" t="str">
        <f>IFERROR(INDEX('（ア）【入力シート】'!#REF!,1/LARGE(INDEX(('（ア）【入力シート】'!$B$9:$B$41="〇")/ROW('（ア）【入力シート】'!$A$9:$A$41),0),ROW(Z131))),"")</f>
        <v/>
      </c>
      <c r="AA133" s="40" t="str">
        <f>IFERROR(INDEX('（ア）【入力シート】'!#REF!,1/LARGE(INDEX(('（ア）【入力シート】'!$B$9:$B$41="〇")/ROW('（ア）【入力シート】'!$A$9:$A$41),0),ROW(AA131))),"")</f>
        <v/>
      </c>
      <c r="AB133" s="40" t="str">
        <f>IFERROR(INDEX('（ア）【入力シート】'!#REF!,1/LARGE(INDEX(('（ア）【入力シート】'!$B$9:$B$41="〇")/ROW('（ア）【入力シート】'!$A$9:$A$41),0),ROW(AB131))),"")</f>
        <v/>
      </c>
      <c r="AC133" s="40" t="str">
        <f>IFERROR(INDEX('（ア）【入力シート】'!#REF!,1/LARGE(INDEX(('（ア）【入力シート】'!$B$9:$B$41="〇")/ROW('（ア）【入力シート】'!$A$9:$A$41),0),ROW(AC131))),"")</f>
        <v/>
      </c>
      <c r="AD133" s="40" t="str">
        <f>IFERROR(INDEX('（ア）【入力シート】'!#REF!,1/LARGE(INDEX(('（ア）【入力シート】'!$B$9:$B$41="〇")/ROW('（ア）【入力シート】'!$A$9:$A$41),0),ROW(AD131))),"")</f>
        <v/>
      </c>
      <c r="AE133" s="40" t="str">
        <f>IFERROR(INDEX('（ア）【入力シート】'!#REF!,1/LARGE(INDEX(('（ア）【入力シート】'!$B$9:$B$41="〇")/ROW('（ア）【入力シート】'!$A$9:$A$41),0),ROW(AE131))),"")</f>
        <v/>
      </c>
      <c r="AF133" s="40" t="str">
        <f>IFERROR(INDEX('（ア）【入力シート】'!#REF!,1/LARGE(INDEX(('（ア）【入力シート】'!$B$9:$B$41="〇")/ROW('（ア）【入力シート】'!$A$9:$A$41),0),ROW(AF131))),"")</f>
        <v/>
      </c>
    </row>
    <row r="134" spans="3:32">
      <c r="C134" s="40" t="str">
        <f>IFERROR(INDEX('（ア）【入力シート】'!#REF!,1/LARGE(INDEX(('（ア）【入力シート】'!$B$9:$B$41="〇")/ROW('（ア）【入力シート】'!$A$9:$A$41),0),ROW(C132))),"")</f>
        <v/>
      </c>
      <c r="D134" s="40" t="str">
        <f>IFERROR(INDEX('（ア）【入力シート】'!#REF!,1/LARGE(INDEX(('（ア）【入力シート】'!$B$9:$B$41="〇")/ROW('（ア）【入力シート】'!$A$9:$A$41),0),ROW(D132))),"")</f>
        <v/>
      </c>
      <c r="E134" s="40" t="str">
        <f>IFERROR(INDEX('（ア）【入力シート】'!E:E,1/LARGE(INDEX(('（ア）【入力シート】'!$B$9:$B$41="〇")/ROW('（ア）【入力シート】'!$A$9:$A$41),0),ROW(E132))),"")</f>
        <v/>
      </c>
      <c r="F134" s="40" t="str">
        <f>IFERROR(INDEX('（ア）【入力シート】'!F:F,1/LARGE(INDEX(('（ア）【入力シート】'!$B$9:$B$41="〇")/ROW('（ア）【入力シート】'!$A$9:$A$41),0),ROW(F132))),"")</f>
        <v/>
      </c>
      <c r="G134" s="40" t="str">
        <f>IFERROR(INDEX('（ア）【入力シート】'!G:G,1/LARGE(INDEX(('（ア）【入力シート】'!$B$9:$B$41="〇")/ROW('（ア）【入力シート】'!$A$9:$A$41),0),ROW(G132))),"")</f>
        <v/>
      </c>
      <c r="H134" s="40" t="str">
        <f>IFERROR(INDEX('（ア）【入力シート】'!H:H,1/LARGE(INDEX(('（ア）【入力シート】'!$B$9:$B$41="〇")/ROW('（ア）【入力シート】'!$A$9:$A$41),0),ROW(H132))),"")</f>
        <v/>
      </c>
      <c r="I134" s="40" t="str">
        <f>IFERROR(INDEX('（ア）【入力シート】'!I:I,1/LARGE(INDEX(('（ア）【入力シート】'!$B$9:$B$41="〇")/ROW('（ア）【入力シート】'!$A$9:$A$41),0),ROW(I132))),"")</f>
        <v/>
      </c>
      <c r="J134" s="40" t="str">
        <f>IFERROR(INDEX('（ア）【入力シート】'!J:J,1/LARGE(INDEX(('（ア）【入力シート】'!$B$9:$B$41="〇")/ROW('（ア）【入力シート】'!$A$9:$A$41),0),ROW(J132))),"")</f>
        <v/>
      </c>
      <c r="K134" s="40" t="str">
        <f>IFERROR(INDEX('（ア）【入力シート】'!K:K,1/LARGE(INDEX(('（ア）【入力シート】'!$B$9:$B$41="〇")/ROW('（ア）【入力シート】'!$A$9:$A$41),0),ROW(K132))),"")</f>
        <v/>
      </c>
      <c r="L134" s="40" t="str">
        <f>IFERROR(INDEX('（ア）【入力シート】'!L:L,1/LARGE(INDEX(('（ア）【入力シート】'!$B$9:$B$41="〇")/ROW('（ア）【入力シート】'!$A$9:$A$41),0),ROW(L132))),"")</f>
        <v/>
      </c>
      <c r="M134" s="40" t="str">
        <f>IFERROR(INDEX('（ア）【入力シート】'!M:M,1/LARGE(INDEX(('（ア）【入力シート】'!$B$9:$B$41="〇")/ROW('（ア）【入力シート】'!$A$9:$A$41),0),ROW(M132))),"")</f>
        <v/>
      </c>
      <c r="N134" s="40" t="str">
        <f>IFERROR(INDEX('（ア）【入力シート】'!N:N,1/LARGE(INDEX(('（ア）【入力シート】'!$B$9:$B$41="〇")/ROW('（ア）【入力シート】'!$A$9:$A$41),0),ROW(N132))),"")</f>
        <v/>
      </c>
      <c r="O134" s="40" t="str">
        <f>IFERROR(INDEX('（ア）【入力シート】'!O:O,1/LARGE(INDEX(('（ア）【入力シート】'!$B$9:$B$41="〇")/ROW('（ア）【入力シート】'!$A$9:$A$41),0),ROW(O132))),"")</f>
        <v/>
      </c>
      <c r="P134" s="40" t="str">
        <f>IFERROR(INDEX('（ア）【入力シート】'!P:P,1/LARGE(INDEX(('（ア）【入力シート】'!$B$9:$B$41="〇")/ROW('（ア）【入力シート】'!$A$9:$A$41),0),ROW(P132))),"")</f>
        <v/>
      </c>
      <c r="Q134" s="40" t="str">
        <f>IFERROR(INDEX('（ア）【入力シート】'!Q:Q,1/LARGE(INDEX(('（ア）【入力シート】'!$B$9:$B$41="〇")/ROW('（ア）【入力シート】'!$A$9:$A$41),0),ROW(Q132))),"")</f>
        <v/>
      </c>
      <c r="R134" s="40" t="str">
        <f>IFERROR(INDEX('（ア）【入力シート】'!R:R,1/LARGE(INDEX(('（ア）【入力シート】'!$B$9:$B$41="〇")/ROW('（ア）【入力シート】'!$A$9:$A$41),0),ROW(R132))),"")</f>
        <v/>
      </c>
      <c r="S134" s="40" t="str">
        <f>IFERROR(INDEX('（ア）【入力シート】'!S:S,1/LARGE(INDEX(('（ア）【入力シート】'!$B$9:$B$41="〇")/ROW('（ア）【入力シート】'!$A$9:$A$41),0),ROW(S132))),"")</f>
        <v/>
      </c>
      <c r="T134" s="40" t="str">
        <f>IFERROR(INDEX('（ア）【入力シート】'!T:T,1/LARGE(INDEX(('（ア）【入力シート】'!$B$9:$B$41="〇")/ROW('（ア）【入力シート】'!$A$9:$A$41),0),ROW(T132))),"")</f>
        <v/>
      </c>
      <c r="U134" s="40" t="str">
        <f>IFERROR(INDEX('（ア）【入力シート】'!U:U,1/LARGE(INDEX(('（ア）【入力シート】'!$B$9:$B$41="〇")/ROW('（ア）【入力シート】'!$A$9:$A$41),0),ROW(U132))),"")</f>
        <v/>
      </c>
      <c r="V134" s="40" t="str">
        <f>IFERROR(INDEX('（ア）【入力シート】'!#REF!,1/LARGE(INDEX(('（ア）【入力シート】'!$B$9:$B$41="〇")/ROW('（ア）【入力シート】'!$A$9:$A$41),0),ROW(V132))),"")</f>
        <v/>
      </c>
      <c r="W134" s="40" t="str">
        <f>IFERROR(INDEX('（ア）【入力シート】'!#REF!,1/LARGE(INDEX(('（ア）【入力シート】'!$B$9:$B$41="〇")/ROW('（ア）【入力シート】'!$A$9:$A$41),0),ROW(W132))),"")</f>
        <v/>
      </c>
      <c r="X134" s="40" t="str">
        <f>IFERROR(INDEX('（ア）【入力シート】'!#REF!,1/LARGE(INDEX(('（ア）【入力シート】'!$B$9:$B$41="〇")/ROW('（ア）【入力シート】'!$A$9:$A$41),0),ROW(X132))),"")</f>
        <v/>
      </c>
      <c r="Y134" s="40" t="str">
        <f>IFERROR(INDEX('（ア）【入力シート】'!#REF!,1/LARGE(INDEX(('（ア）【入力シート】'!$B$9:$B$41="〇")/ROW('（ア）【入力シート】'!$A$9:$A$41),0),ROW(Y132))),"")</f>
        <v/>
      </c>
      <c r="Z134" s="40" t="str">
        <f>IFERROR(INDEX('（ア）【入力シート】'!#REF!,1/LARGE(INDEX(('（ア）【入力シート】'!$B$9:$B$41="〇")/ROW('（ア）【入力シート】'!$A$9:$A$41),0),ROW(Z132))),"")</f>
        <v/>
      </c>
      <c r="AA134" s="40" t="str">
        <f>IFERROR(INDEX('（ア）【入力シート】'!#REF!,1/LARGE(INDEX(('（ア）【入力シート】'!$B$9:$B$41="〇")/ROW('（ア）【入力シート】'!$A$9:$A$41),0),ROW(AA132))),"")</f>
        <v/>
      </c>
      <c r="AB134" s="40" t="str">
        <f>IFERROR(INDEX('（ア）【入力シート】'!#REF!,1/LARGE(INDEX(('（ア）【入力シート】'!$B$9:$B$41="〇")/ROW('（ア）【入力シート】'!$A$9:$A$41),0),ROW(AB132))),"")</f>
        <v/>
      </c>
      <c r="AC134" s="40" t="str">
        <f>IFERROR(INDEX('（ア）【入力シート】'!#REF!,1/LARGE(INDEX(('（ア）【入力シート】'!$B$9:$B$41="〇")/ROW('（ア）【入力シート】'!$A$9:$A$41),0),ROW(AC132))),"")</f>
        <v/>
      </c>
      <c r="AD134" s="40" t="str">
        <f>IFERROR(INDEX('（ア）【入力シート】'!#REF!,1/LARGE(INDEX(('（ア）【入力シート】'!$B$9:$B$41="〇")/ROW('（ア）【入力シート】'!$A$9:$A$41),0),ROW(AD132))),"")</f>
        <v/>
      </c>
      <c r="AE134" s="40" t="str">
        <f>IFERROR(INDEX('（ア）【入力シート】'!#REF!,1/LARGE(INDEX(('（ア）【入力シート】'!$B$9:$B$41="〇")/ROW('（ア）【入力シート】'!$A$9:$A$41),0),ROW(AE132))),"")</f>
        <v/>
      </c>
      <c r="AF134" s="40" t="str">
        <f>IFERROR(INDEX('（ア）【入力シート】'!#REF!,1/LARGE(INDEX(('（ア）【入力シート】'!$B$9:$B$41="〇")/ROW('（ア）【入力シート】'!$A$9:$A$41),0),ROW(AF132))),"")</f>
        <v/>
      </c>
    </row>
    <row r="135" spans="3:32">
      <c r="C135" s="40" t="str">
        <f>IFERROR(INDEX('（ア）【入力シート】'!#REF!,1/LARGE(INDEX(('（ア）【入力シート】'!$B$9:$B$41="〇")/ROW('（ア）【入力シート】'!$A$9:$A$41),0),ROW(C133))),"")</f>
        <v/>
      </c>
      <c r="D135" s="40" t="str">
        <f>IFERROR(INDEX('（ア）【入力シート】'!#REF!,1/LARGE(INDEX(('（ア）【入力シート】'!$B$9:$B$41="〇")/ROW('（ア）【入力シート】'!$A$9:$A$41),0),ROW(D133))),"")</f>
        <v/>
      </c>
      <c r="E135" s="40" t="str">
        <f>IFERROR(INDEX('（ア）【入力シート】'!E:E,1/LARGE(INDEX(('（ア）【入力シート】'!$B$9:$B$41="〇")/ROW('（ア）【入力シート】'!$A$9:$A$41),0),ROW(E133))),"")</f>
        <v/>
      </c>
      <c r="F135" s="40" t="str">
        <f>IFERROR(INDEX('（ア）【入力シート】'!F:F,1/LARGE(INDEX(('（ア）【入力シート】'!$B$9:$B$41="〇")/ROW('（ア）【入力シート】'!$A$9:$A$41),0),ROW(F133))),"")</f>
        <v/>
      </c>
      <c r="G135" s="40" t="str">
        <f>IFERROR(INDEX('（ア）【入力シート】'!G:G,1/LARGE(INDEX(('（ア）【入力シート】'!$B$9:$B$41="〇")/ROW('（ア）【入力シート】'!$A$9:$A$41),0),ROW(G133))),"")</f>
        <v/>
      </c>
      <c r="H135" s="40" t="str">
        <f>IFERROR(INDEX('（ア）【入力シート】'!H:H,1/LARGE(INDEX(('（ア）【入力シート】'!$B$9:$B$41="〇")/ROW('（ア）【入力シート】'!$A$9:$A$41),0),ROW(H133))),"")</f>
        <v/>
      </c>
      <c r="I135" s="40" t="str">
        <f>IFERROR(INDEX('（ア）【入力シート】'!I:I,1/LARGE(INDEX(('（ア）【入力シート】'!$B$9:$B$41="〇")/ROW('（ア）【入力シート】'!$A$9:$A$41),0),ROW(I133))),"")</f>
        <v/>
      </c>
      <c r="J135" s="40" t="str">
        <f>IFERROR(INDEX('（ア）【入力シート】'!J:J,1/LARGE(INDEX(('（ア）【入力シート】'!$B$9:$B$41="〇")/ROW('（ア）【入力シート】'!$A$9:$A$41),0),ROW(J133))),"")</f>
        <v/>
      </c>
      <c r="K135" s="40" t="str">
        <f>IFERROR(INDEX('（ア）【入力シート】'!K:K,1/LARGE(INDEX(('（ア）【入力シート】'!$B$9:$B$41="〇")/ROW('（ア）【入力シート】'!$A$9:$A$41),0),ROW(K133))),"")</f>
        <v/>
      </c>
      <c r="L135" s="40" t="str">
        <f>IFERROR(INDEX('（ア）【入力シート】'!L:L,1/LARGE(INDEX(('（ア）【入力シート】'!$B$9:$B$41="〇")/ROW('（ア）【入力シート】'!$A$9:$A$41),0),ROW(L133))),"")</f>
        <v/>
      </c>
      <c r="M135" s="40" t="str">
        <f>IFERROR(INDEX('（ア）【入力シート】'!M:M,1/LARGE(INDEX(('（ア）【入力シート】'!$B$9:$B$41="〇")/ROW('（ア）【入力シート】'!$A$9:$A$41),0),ROW(M133))),"")</f>
        <v/>
      </c>
      <c r="N135" s="40" t="str">
        <f>IFERROR(INDEX('（ア）【入力シート】'!N:N,1/LARGE(INDEX(('（ア）【入力シート】'!$B$9:$B$41="〇")/ROW('（ア）【入力シート】'!$A$9:$A$41),0),ROW(N133))),"")</f>
        <v/>
      </c>
      <c r="O135" s="40" t="str">
        <f>IFERROR(INDEX('（ア）【入力シート】'!O:O,1/LARGE(INDEX(('（ア）【入力シート】'!$B$9:$B$41="〇")/ROW('（ア）【入力シート】'!$A$9:$A$41),0),ROW(O133))),"")</f>
        <v/>
      </c>
      <c r="P135" s="40" t="str">
        <f>IFERROR(INDEX('（ア）【入力シート】'!P:P,1/LARGE(INDEX(('（ア）【入力シート】'!$B$9:$B$41="〇")/ROW('（ア）【入力シート】'!$A$9:$A$41),0),ROW(P133))),"")</f>
        <v/>
      </c>
      <c r="Q135" s="40" t="str">
        <f>IFERROR(INDEX('（ア）【入力シート】'!Q:Q,1/LARGE(INDEX(('（ア）【入力シート】'!$B$9:$B$41="〇")/ROW('（ア）【入力シート】'!$A$9:$A$41),0),ROW(Q133))),"")</f>
        <v/>
      </c>
      <c r="R135" s="40" t="str">
        <f>IFERROR(INDEX('（ア）【入力シート】'!R:R,1/LARGE(INDEX(('（ア）【入力シート】'!$B$9:$B$41="〇")/ROW('（ア）【入力シート】'!$A$9:$A$41),0),ROW(R133))),"")</f>
        <v/>
      </c>
      <c r="S135" s="40" t="str">
        <f>IFERROR(INDEX('（ア）【入力シート】'!S:S,1/LARGE(INDEX(('（ア）【入力シート】'!$B$9:$B$41="〇")/ROW('（ア）【入力シート】'!$A$9:$A$41),0),ROW(S133))),"")</f>
        <v/>
      </c>
      <c r="T135" s="40" t="str">
        <f>IFERROR(INDEX('（ア）【入力シート】'!T:T,1/LARGE(INDEX(('（ア）【入力シート】'!$B$9:$B$41="〇")/ROW('（ア）【入力シート】'!$A$9:$A$41),0),ROW(T133))),"")</f>
        <v/>
      </c>
      <c r="U135" s="40" t="str">
        <f>IFERROR(INDEX('（ア）【入力シート】'!U:U,1/LARGE(INDEX(('（ア）【入力シート】'!$B$9:$B$41="〇")/ROW('（ア）【入力シート】'!$A$9:$A$41),0),ROW(U133))),"")</f>
        <v/>
      </c>
      <c r="V135" s="40" t="str">
        <f>IFERROR(INDEX('（ア）【入力シート】'!#REF!,1/LARGE(INDEX(('（ア）【入力シート】'!$B$9:$B$41="〇")/ROW('（ア）【入力シート】'!$A$9:$A$41),0),ROW(V133))),"")</f>
        <v/>
      </c>
      <c r="W135" s="40" t="str">
        <f>IFERROR(INDEX('（ア）【入力シート】'!#REF!,1/LARGE(INDEX(('（ア）【入力シート】'!$B$9:$B$41="〇")/ROW('（ア）【入力シート】'!$A$9:$A$41),0),ROW(W133))),"")</f>
        <v/>
      </c>
      <c r="X135" s="40" t="str">
        <f>IFERROR(INDEX('（ア）【入力シート】'!#REF!,1/LARGE(INDEX(('（ア）【入力シート】'!$B$9:$B$41="〇")/ROW('（ア）【入力シート】'!$A$9:$A$41),0),ROW(X133))),"")</f>
        <v/>
      </c>
      <c r="Y135" s="40" t="str">
        <f>IFERROR(INDEX('（ア）【入力シート】'!#REF!,1/LARGE(INDEX(('（ア）【入力シート】'!$B$9:$B$41="〇")/ROW('（ア）【入力シート】'!$A$9:$A$41),0),ROW(Y133))),"")</f>
        <v/>
      </c>
      <c r="Z135" s="40" t="str">
        <f>IFERROR(INDEX('（ア）【入力シート】'!#REF!,1/LARGE(INDEX(('（ア）【入力シート】'!$B$9:$B$41="〇")/ROW('（ア）【入力シート】'!$A$9:$A$41),0),ROW(Z133))),"")</f>
        <v/>
      </c>
      <c r="AA135" s="40" t="str">
        <f>IFERROR(INDEX('（ア）【入力シート】'!#REF!,1/LARGE(INDEX(('（ア）【入力シート】'!$B$9:$B$41="〇")/ROW('（ア）【入力シート】'!$A$9:$A$41),0),ROW(AA133))),"")</f>
        <v/>
      </c>
      <c r="AB135" s="40" t="str">
        <f>IFERROR(INDEX('（ア）【入力シート】'!#REF!,1/LARGE(INDEX(('（ア）【入力シート】'!$B$9:$B$41="〇")/ROW('（ア）【入力シート】'!$A$9:$A$41),0),ROW(AB133))),"")</f>
        <v/>
      </c>
      <c r="AC135" s="40" t="str">
        <f>IFERROR(INDEX('（ア）【入力シート】'!#REF!,1/LARGE(INDEX(('（ア）【入力シート】'!$B$9:$B$41="〇")/ROW('（ア）【入力シート】'!$A$9:$A$41),0),ROW(AC133))),"")</f>
        <v/>
      </c>
      <c r="AD135" s="40" t="str">
        <f>IFERROR(INDEX('（ア）【入力シート】'!#REF!,1/LARGE(INDEX(('（ア）【入力シート】'!$B$9:$B$41="〇")/ROW('（ア）【入力シート】'!$A$9:$A$41),0),ROW(AD133))),"")</f>
        <v/>
      </c>
      <c r="AE135" s="40" t="str">
        <f>IFERROR(INDEX('（ア）【入力シート】'!#REF!,1/LARGE(INDEX(('（ア）【入力シート】'!$B$9:$B$41="〇")/ROW('（ア）【入力シート】'!$A$9:$A$41),0),ROW(AE133))),"")</f>
        <v/>
      </c>
      <c r="AF135" s="40" t="str">
        <f>IFERROR(INDEX('（ア）【入力シート】'!#REF!,1/LARGE(INDEX(('（ア）【入力シート】'!$B$9:$B$41="〇")/ROW('（ア）【入力シート】'!$A$9:$A$41),0),ROW(AF133))),"")</f>
        <v/>
      </c>
    </row>
    <row r="136" spans="3:32">
      <c r="C136" s="40" t="str">
        <f>IFERROR(INDEX('（ア）【入力シート】'!#REF!,1/LARGE(INDEX(('（ア）【入力シート】'!$B$9:$B$41="〇")/ROW('（ア）【入力シート】'!$A$9:$A$41),0),ROW(C134))),"")</f>
        <v/>
      </c>
      <c r="D136" s="40" t="str">
        <f>IFERROR(INDEX('（ア）【入力シート】'!#REF!,1/LARGE(INDEX(('（ア）【入力シート】'!$B$9:$B$41="〇")/ROW('（ア）【入力シート】'!$A$9:$A$41),0),ROW(D134))),"")</f>
        <v/>
      </c>
      <c r="E136" s="40" t="str">
        <f>IFERROR(INDEX('（ア）【入力シート】'!E:E,1/LARGE(INDEX(('（ア）【入力シート】'!$B$9:$B$41="〇")/ROW('（ア）【入力シート】'!$A$9:$A$41),0),ROW(E134))),"")</f>
        <v/>
      </c>
      <c r="F136" s="40" t="str">
        <f>IFERROR(INDEX('（ア）【入力シート】'!F:F,1/LARGE(INDEX(('（ア）【入力シート】'!$B$9:$B$41="〇")/ROW('（ア）【入力シート】'!$A$9:$A$41),0),ROW(F134))),"")</f>
        <v/>
      </c>
      <c r="G136" s="40" t="str">
        <f>IFERROR(INDEX('（ア）【入力シート】'!G:G,1/LARGE(INDEX(('（ア）【入力シート】'!$B$9:$B$41="〇")/ROW('（ア）【入力シート】'!$A$9:$A$41),0),ROW(G134))),"")</f>
        <v/>
      </c>
      <c r="H136" s="40" t="str">
        <f>IFERROR(INDEX('（ア）【入力シート】'!H:H,1/LARGE(INDEX(('（ア）【入力シート】'!$B$9:$B$41="〇")/ROW('（ア）【入力シート】'!$A$9:$A$41),0),ROW(H134))),"")</f>
        <v/>
      </c>
      <c r="I136" s="40" t="str">
        <f>IFERROR(INDEX('（ア）【入力シート】'!I:I,1/LARGE(INDEX(('（ア）【入力シート】'!$B$9:$B$41="〇")/ROW('（ア）【入力シート】'!$A$9:$A$41),0),ROW(I134))),"")</f>
        <v/>
      </c>
      <c r="J136" s="40" t="str">
        <f>IFERROR(INDEX('（ア）【入力シート】'!J:J,1/LARGE(INDEX(('（ア）【入力シート】'!$B$9:$B$41="〇")/ROW('（ア）【入力シート】'!$A$9:$A$41),0),ROW(J134))),"")</f>
        <v/>
      </c>
      <c r="K136" s="40" t="str">
        <f>IFERROR(INDEX('（ア）【入力シート】'!K:K,1/LARGE(INDEX(('（ア）【入力シート】'!$B$9:$B$41="〇")/ROW('（ア）【入力シート】'!$A$9:$A$41),0),ROW(K134))),"")</f>
        <v/>
      </c>
      <c r="L136" s="40" t="str">
        <f>IFERROR(INDEX('（ア）【入力シート】'!L:L,1/LARGE(INDEX(('（ア）【入力シート】'!$B$9:$B$41="〇")/ROW('（ア）【入力シート】'!$A$9:$A$41),0),ROW(L134))),"")</f>
        <v/>
      </c>
      <c r="M136" s="40" t="str">
        <f>IFERROR(INDEX('（ア）【入力シート】'!M:M,1/LARGE(INDEX(('（ア）【入力シート】'!$B$9:$B$41="〇")/ROW('（ア）【入力シート】'!$A$9:$A$41),0),ROW(M134))),"")</f>
        <v/>
      </c>
      <c r="N136" s="40" t="str">
        <f>IFERROR(INDEX('（ア）【入力シート】'!N:N,1/LARGE(INDEX(('（ア）【入力シート】'!$B$9:$B$41="〇")/ROW('（ア）【入力シート】'!$A$9:$A$41),0),ROW(N134))),"")</f>
        <v/>
      </c>
      <c r="O136" s="40" t="str">
        <f>IFERROR(INDEX('（ア）【入力シート】'!O:O,1/LARGE(INDEX(('（ア）【入力シート】'!$B$9:$B$41="〇")/ROW('（ア）【入力シート】'!$A$9:$A$41),0),ROW(O134))),"")</f>
        <v/>
      </c>
      <c r="P136" s="40" t="str">
        <f>IFERROR(INDEX('（ア）【入力シート】'!P:P,1/LARGE(INDEX(('（ア）【入力シート】'!$B$9:$B$41="〇")/ROW('（ア）【入力シート】'!$A$9:$A$41),0),ROW(P134))),"")</f>
        <v/>
      </c>
      <c r="Q136" s="40" t="str">
        <f>IFERROR(INDEX('（ア）【入力シート】'!Q:Q,1/LARGE(INDEX(('（ア）【入力シート】'!$B$9:$B$41="〇")/ROW('（ア）【入力シート】'!$A$9:$A$41),0),ROW(Q134))),"")</f>
        <v/>
      </c>
      <c r="R136" s="40" t="str">
        <f>IFERROR(INDEX('（ア）【入力シート】'!R:R,1/LARGE(INDEX(('（ア）【入力シート】'!$B$9:$B$41="〇")/ROW('（ア）【入力シート】'!$A$9:$A$41),0),ROW(R134))),"")</f>
        <v/>
      </c>
      <c r="S136" s="40" t="str">
        <f>IFERROR(INDEX('（ア）【入力シート】'!S:S,1/LARGE(INDEX(('（ア）【入力シート】'!$B$9:$B$41="〇")/ROW('（ア）【入力シート】'!$A$9:$A$41),0),ROW(S134))),"")</f>
        <v/>
      </c>
      <c r="T136" s="40" t="str">
        <f>IFERROR(INDEX('（ア）【入力シート】'!T:T,1/LARGE(INDEX(('（ア）【入力シート】'!$B$9:$B$41="〇")/ROW('（ア）【入力シート】'!$A$9:$A$41),0),ROW(T134))),"")</f>
        <v/>
      </c>
      <c r="U136" s="40" t="str">
        <f>IFERROR(INDEX('（ア）【入力シート】'!U:U,1/LARGE(INDEX(('（ア）【入力シート】'!$B$9:$B$41="〇")/ROW('（ア）【入力シート】'!$A$9:$A$41),0),ROW(U134))),"")</f>
        <v/>
      </c>
      <c r="V136" s="40" t="str">
        <f>IFERROR(INDEX('（ア）【入力シート】'!#REF!,1/LARGE(INDEX(('（ア）【入力シート】'!$B$9:$B$41="〇")/ROW('（ア）【入力シート】'!$A$9:$A$41),0),ROW(V134))),"")</f>
        <v/>
      </c>
      <c r="W136" s="40" t="str">
        <f>IFERROR(INDEX('（ア）【入力シート】'!#REF!,1/LARGE(INDEX(('（ア）【入力シート】'!$B$9:$B$41="〇")/ROW('（ア）【入力シート】'!$A$9:$A$41),0),ROW(W134))),"")</f>
        <v/>
      </c>
      <c r="X136" s="40" t="str">
        <f>IFERROR(INDEX('（ア）【入力シート】'!#REF!,1/LARGE(INDEX(('（ア）【入力シート】'!$B$9:$B$41="〇")/ROW('（ア）【入力シート】'!$A$9:$A$41),0),ROW(X134))),"")</f>
        <v/>
      </c>
      <c r="Y136" s="40" t="str">
        <f>IFERROR(INDEX('（ア）【入力シート】'!#REF!,1/LARGE(INDEX(('（ア）【入力シート】'!$B$9:$B$41="〇")/ROW('（ア）【入力シート】'!$A$9:$A$41),0),ROW(Y134))),"")</f>
        <v/>
      </c>
      <c r="Z136" s="40" t="str">
        <f>IFERROR(INDEX('（ア）【入力シート】'!#REF!,1/LARGE(INDEX(('（ア）【入力シート】'!$B$9:$B$41="〇")/ROW('（ア）【入力シート】'!$A$9:$A$41),0),ROW(Z134))),"")</f>
        <v/>
      </c>
      <c r="AA136" s="40" t="str">
        <f>IFERROR(INDEX('（ア）【入力シート】'!#REF!,1/LARGE(INDEX(('（ア）【入力シート】'!$B$9:$B$41="〇")/ROW('（ア）【入力シート】'!$A$9:$A$41),0),ROW(AA134))),"")</f>
        <v/>
      </c>
      <c r="AB136" s="40" t="str">
        <f>IFERROR(INDEX('（ア）【入力シート】'!#REF!,1/LARGE(INDEX(('（ア）【入力シート】'!$B$9:$B$41="〇")/ROW('（ア）【入力シート】'!$A$9:$A$41),0),ROW(AB134))),"")</f>
        <v/>
      </c>
      <c r="AC136" s="40" t="str">
        <f>IFERROR(INDEX('（ア）【入力シート】'!#REF!,1/LARGE(INDEX(('（ア）【入力シート】'!$B$9:$B$41="〇")/ROW('（ア）【入力シート】'!$A$9:$A$41),0),ROW(AC134))),"")</f>
        <v/>
      </c>
      <c r="AD136" s="40" t="str">
        <f>IFERROR(INDEX('（ア）【入力シート】'!#REF!,1/LARGE(INDEX(('（ア）【入力シート】'!$B$9:$B$41="〇")/ROW('（ア）【入力シート】'!$A$9:$A$41),0),ROW(AD134))),"")</f>
        <v/>
      </c>
      <c r="AE136" s="40" t="str">
        <f>IFERROR(INDEX('（ア）【入力シート】'!#REF!,1/LARGE(INDEX(('（ア）【入力シート】'!$B$9:$B$41="〇")/ROW('（ア）【入力シート】'!$A$9:$A$41),0),ROW(AE134))),"")</f>
        <v/>
      </c>
      <c r="AF136" s="40" t="str">
        <f>IFERROR(INDEX('（ア）【入力シート】'!#REF!,1/LARGE(INDEX(('（ア）【入力シート】'!$B$9:$B$41="〇")/ROW('（ア）【入力シート】'!$A$9:$A$41),0),ROW(AF134))),"")</f>
        <v/>
      </c>
    </row>
    <row r="137" spans="3:32">
      <c r="C137" s="40" t="str">
        <f>IFERROR(INDEX('（ア）【入力シート】'!#REF!,1/LARGE(INDEX(('（ア）【入力シート】'!$B$9:$B$41="〇")/ROW('（ア）【入力シート】'!$A$9:$A$41),0),ROW(C135))),"")</f>
        <v/>
      </c>
      <c r="D137" s="40" t="str">
        <f>IFERROR(INDEX('（ア）【入力シート】'!#REF!,1/LARGE(INDEX(('（ア）【入力シート】'!$B$9:$B$41="〇")/ROW('（ア）【入力シート】'!$A$9:$A$41),0),ROW(D135))),"")</f>
        <v/>
      </c>
      <c r="E137" s="40" t="str">
        <f>IFERROR(INDEX('（ア）【入力シート】'!E:E,1/LARGE(INDEX(('（ア）【入力シート】'!$B$9:$B$41="〇")/ROW('（ア）【入力シート】'!$A$9:$A$41),0),ROW(E135))),"")</f>
        <v/>
      </c>
      <c r="F137" s="40" t="str">
        <f>IFERROR(INDEX('（ア）【入力シート】'!F:F,1/LARGE(INDEX(('（ア）【入力シート】'!$B$9:$B$41="〇")/ROW('（ア）【入力シート】'!$A$9:$A$41),0),ROW(F135))),"")</f>
        <v/>
      </c>
      <c r="G137" s="40" t="str">
        <f>IFERROR(INDEX('（ア）【入力シート】'!G:G,1/LARGE(INDEX(('（ア）【入力シート】'!$B$9:$B$41="〇")/ROW('（ア）【入力シート】'!$A$9:$A$41),0),ROW(G135))),"")</f>
        <v/>
      </c>
      <c r="H137" s="40" t="str">
        <f>IFERROR(INDEX('（ア）【入力シート】'!H:H,1/LARGE(INDEX(('（ア）【入力シート】'!$B$9:$B$41="〇")/ROW('（ア）【入力シート】'!$A$9:$A$41),0),ROW(H135))),"")</f>
        <v/>
      </c>
      <c r="I137" s="40" t="str">
        <f>IFERROR(INDEX('（ア）【入力シート】'!I:I,1/LARGE(INDEX(('（ア）【入力シート】'!$B$9:$B$41="〇")/ROW('（ア）【入力シート】'!$A$9:$A$41),0),ROW(I135))),"")</f>
        <v/>
      </c>
      <c r="J137" s="40" t="str">
        <f>IFERROR(INDEX('（ア）【入力シート】'!J:J,1/LARGE(INDEX(('（ア）【入力シート】'!$B$9:$B$41="〇")/ROW('（ア）【入力シート】'!$A$9:$A$41),0),ROW(J135))),"")</f>
        <v/>
      </c>
      <c r="K137" s="40" t="str">
        <f>IFERROR(INDEX('（ア）【入力シート】'!K:K,1/LARGE(INDEX(('（ア）【入力シート】'!$B$9:$B$41="〇")/ROW('（ア）【入力シート】'!$A$9:$A$41),0),ROW(K135))),"")</f>
        <v/>
      </c>
      <c r="L137" s="40" t="str">
        <f>IFERROR(INDEX('（ア）【入力シート】'!L:L,1/LARGE(INDEX(('（ア）【入力シート】'!$B$9:$B$41="〇")/ROW('（ア）【入力シート】'!$A$9:$A$41),0),ROW(L135))),"")</f>
        <v/>
      </c>
      <c r="M137" s="40" t="str">
        <f>IFERROR(INDEX('（ア）【入力シート】'!M:M,1/LARGE(INDEX(('（ア）【入力シート】'!$B$9:$B$41="〇")/ROW('（ア）【入力シート】'!$A$9:$A$41),0),ROW(M135))),"")</f>
        <v/>
      </c>
      <c r="N137" s="40" t="str">
        <f>IFERROR(INDEX('（ア）【入力シート】'!N:N,1/LARGE(INDEX(('（ア）【入力シート】'!$B$9:$B$41="〇")/ROW('（ア）【入力シート】'!$A$9:$A$41),0),ROW(N135))),"")</f>
        <v/>
      </c>
      <c r="O137" s="40" t="str">
        <f>IFERROR(INDEX('（ア）【入力シート】'!O:O,1/LARGE(INDEX(('（ア）【入力シート】'!$B$9:$B$41="〇")/ROW('（ア）【入力シート】'!$A$9:$A$41),0),ROW(O135))),"")</f>
        <v/>
      </c>
      <c r="P137" s="40" t="str">
        <f>IFERROR(INDEX('（ア）【入力シート】'!P:P,1/LARGE(INDEX(('（ア）【入力シート】'!$B$9:$B$41="〇")/ROW('（ア）【入力シート】'!$A$9:$A$41),0),ROW(P135))),"")</f>
        <v/>
      </c>
      <c r="Q137" s="40" t="str">
        <f>IFERROR(INDEX('（ア）【入力シート】'!Q:Q,1/LARGE(INDEX(('（ア）【入力シート】'!$B$9:$B$41="〇")/ROW('（ア）【入力シート】'!$A$9:$A$41),0),ROW(Q135))),"")</f>
        <v/>
      </c>
      <c r="R137" s="40" t="str">
        <f>IFERROR(INDEX('（ア）【入力シート】'!R:R,1/LARGE(INDEX(('（ア）【入力シート】'!$B$9:$B$41="〇")/ROW('（ア）【入力シート】'!$A$9:$A$41),0),ROW(R135))),"")</f>
        <v/>
      </c>
      <c r="S137" s="40" t="str">
        <f>IFERROR(INDEX('（ア）【入力シート】'!S:S,1/LARGE(INDEX(('（ア）【入力シート】'!$B$9:$B$41="〇")/ROW('（ア）【入力シート】'!$A$9:$A$41),0),ROW(S135))),"")</f>
        <v/>
      </c>
      <c r="T137" s="40" t="str">
        <f>IFERROR(INDEX('（ア）【入力シート】'!T:T,1/LARGE(INDEX(('（ア）【入力シート】'!$B$9:$B$41="〇")/ROW('（ア）【入力シート】'!$A$9:$A$41),0),ROW(T135))),"")</f>
        <v/>
      </c>
      <c r="U137" s="40" t="str">
        <f>IFERROR(INDEX('（ア）【入力シート】'!U:U,1/LARGE(INDEX(('（ア）【入力シート】'!$B$9:$B$41="〇")/ROW('（ア）【入力シート】'!$A$9:$A$41),0),ROW(U135))),"")</f>
        <v/>
      </c>
      <c r="V137" s="40" t="str">
        <f>IFERROR(INDEX('（ア）【入力シート】'!#REF!,1/LARGE(INDEX(('（ア）【入力シート】'!$B$9:$B$41="〇")/ROW('（ア）【入力シート】'!$A$9:$A$41),0),ROW(V135))),"")</f>
        <v/>
      </c>
      <c r="W137" s="40" t="str">
        <f>IFERROR(INDEX('（ア）【入力シート】'!#REF!,1/LARGE(INDEX(('（ア）【入力シート】'!$B$9:$B$41="〇")/ROW('（ア）【入力シート】'!$A$9:$A$41),0),ROW(W135))),"")</f>
        <v/>
      </c>
      <c r="X137" s="40" t="str">
        <f>IFERROR(INDEX('（ア）【入力シート】'!#REF!,1/LARGE(INDEX(('（ア）【入力シート】'!$B$9:$B$41="〇")/ROW('（ア）【入力シート】'!$A$9:$A$41),0),ROW(X135))),"")</f>
        <v/>
      </c>
      <c r="Y137" s="40" t="str">
        <f>IFERROR(INDEX('（ア）【入力シート】'!#REF!,1/LARGE(INDEX(('（ア）【入力シート】'!$B$9:$B$41="〇")/ROW('（ア）【入力シート】'!$A$9:$A$41),0),ROW(Y135))),"")</f>
        <v/>
      </c>
      <c r="Z137" s="40" t="str">
        <f>IFERROR(INDEX('（ア）【入力シート】'!#REF!,1/LARGE(INDEX(('（ア）【入力シート】'!$B$9:$B$41="〇")/ROW('（ア）【入力シート】'!$A$9:$A$41),0),ROW(Z135))),"")</f>
        <v/>
      </c>
      <c r="AA137" s="40" t="str">
        <f>IFERROR(INDEX('（ア）【入力シート】'!#REF!,1/LARGE(INDEX(('（ア）【入力シート】'!$B$9:$B$41="〇")/ROW('（ア）【入力シート】'!$A$9:$A$41),0),ROW(AA135))),"")</f>
        <v/>
      </c>
      <c r="AB137" s="40" t="str">
        <f>IFERROR(INDEX('（ア）【入力シート】'!#REF!,1/LARGE(INDEX(('（ア）【入力シート】'!$B$9:$B$41="〇")/ROW('（ア）【入力シート】'!$A$9:$A$41),0),ROW(AB135))),"")</f>
        <v/>
      </c>
      <c r="AC137" s="40" t="str">
        <f>IFERROR(INDEX('（ア）【入力シート】'!#REF!,1/LARGE(INDEX(('（ア）【入力シート】'!$B$9:$B$41="〇")/ROW('（ア）【入力シート】'!$A$9:$A$41),0),ROW(AC135))),"")</f>
        <v/>
      </c>
      <c r="AD137" s="40" t="str">
        <f>IFERROR(INDEX('（ア）【入力シート】'!#REF!,1/LARGE(INDEX(('（ア）【入力シート】'!$B$9:$B$41="〇")/ROW('（ア）【入力シート】'!$A$9:$A$41),0),ROW(AD135))),"")</f>
        <v/>
      </c>
      <c r="AE137" s="40" t="str">
        <f>IFERROR(INDEX('（ア）【入力シート】'!#REF!,1/LARGE(INDEX(('（ア）【入力シート】'!$B$9:$B$41="〇")/ROW('（ア）【入力シート】'!$A$9:$A$41),0),ROW(AE135))),"")</f>
        <v/>
      </c>
      <c r="AF137" s="40" t="str">
        <f>IFERROR(INDEX('（ア）【入力シート】'!#REF!,1/LARGE(INDEX(('（ア）【入力シート】'!$B$9:$B$41="〇")/ROW('（ア）【入力シート】'!$A$9:$A$41),0),ROW(AF135))),"")</f>
        <v/>
      </c>
    </row>
    <row r="138" spans="3:32">
      <c r="C138" s="40" t="str">
        <f>IFERROR(INDEX('（ア）【入力シート】'!#REF!,1/LARGE(INDEX(('（ア）【入力シート】'!$B$9:$B$41="〇")/ROW('（ア）【入力シート】'!$A$9:$A$41),0),ROW(C136))),"")</f>
        <v/>
      </c>
      <c r="D138" s="40" t="str">
        <f>IFERROR(INDEX('（ア）【入力シート】'!#REF!,1/LARGE(INDEX(('（ア）【入力シート】'!$B$9:$B$41="〇")/ROW('（ア）【入力シート】'!$A$9:$A$41),0),ROW(D136))),"")</f>
        <v/>
      </c>
      <c r="E138" s="40" t="str">
        <f>IFERROR(INDEX('（ア）【入力シート】'!E:E,1/LARGE(INDEX(('（ア）【入力シート】'!$B$9:$B$41="〇")/ROW('（ア）【入力シート】'!$A$9:$A$41),0),ROW(E136))),"")</f>
        <v/>
      </c>
      <c r="F138" s="40" t="str">
        <f>IFERROR(INDEX('（ア）【入力シート】'!F:F,1/LARGE(INDEX(('（ア）【入力シート】'!$B$9:$B$41="〇")/ROW('（ア）【入力シート】'!$A$9:$A$41),0),ROW(F136))),"")</f>
        <v/>
      </c>
      <c r="G138" s="40" t="str">
        <f>IFERROR(INDEX('（ア）【入力シート】'!G:G,1/LARGE(INDEX(('（ア）【入力シート】'!$B$9:$B$41="〇")/ROW('（ア）【入力シート】'!$A$9:$A$41),0),ROW(G136))),"")</f>
        <v/>
      </c>
      <c r="H138" s="40" t="str">
        <f>IFERROR(INDEX('（ア）【入力シート】'!H:H,1/LARGE(INDEX(('（ア）【入力シート】'!$B$9:$B$41="〇")/ROW('（ア）【入力シート】'!$A$9:$A$41),0),ROW(H136))),"")</f>
        <v/>
      </c>
      <c r="I138" s="40" t="str">
        <f>IFERROR(INDEX('（ア）【入力シート】'!I:I,1/LARGE(INDEX(('（ア）【入力シート】'!$B$9:$B$41="〇")/ROW('（ア）【入力シート】'!$A$9:$A$41),0),ROW(I136))),"")</f>
        <v/>
      </c>
      <c r="J138" s="40" t="str">
        <f>IFERROR(INDEX('（ア）【入力シート】'!J:J,1/LARGE(INDEX(('（ア）【入力シート】'!$B$9:$B$41="〇")/ROW('（ア）【入力シート】'!$A$9:$A$41),0),ROW(J136))),"")</f>
        <v/>
      </c>
      <c r="K138" s="40" t="str">
        <f>IFERROR(INDEX('（ア）【入力シート】'!K:K,1/LARGE(INDEX(('（ア）【入力シート】'!$B$9:$B$41="〇")/ROW('（ア）【入力シート】'!$A$9:$A$41),0),ROW(K136))),"")</f>
        <v/>
      </c>
      <c r="L138" s="40" t="str">
        <f>IFERROR(INDEX('（ア）【入力シート】'!L:L,1/LARGE(INDEX(('（ア）【入力シート】'!$B$9:$B$41="〇")/ROW('（ア）【入力シート】'!$A$9:$A$41),0),ROW(L136))),"")</f>
        <v/>
      </c>
      <c r="M138" s="40" t="str">
        <f>IFERROR(INDEX('（ア）【入力シート】'!M:M,1/LARGE(INDEX(('（ア）【入力シート】'!$B$9:$B$41="〇")/ROW('（ア）【入力シート】'!$A$9:$A$41),0),ROW(M136))),"")</f>
        <v/>
      </c>
      <c r="N138" s="40" t="str">
        <f>IFERROR(INDEX('（ア）【入力シート】'!N:N,1/LARGE(INDEX(('（ア）【入力シート】'!$B$9:$B$41="〇")/ROW('（ア）【入力シート】'!$A$9:$A$41),0),ROW(N136))),"")</f>
        <v/>
      </c>
      <c r="O138" s="40" t="str">
        <f>IFERROR(INDEX('（ア）【入力シート】'!O:O,1/LARGE(INDEX(('（ア）【入力シート】'!$B$9:$B$41="〇")/ROW('（ア）【入力シート】'!$A$9:$A$41),0),ROW(O136))),"")</f>
        <v/>
      </c>
      <c r="P138" s="40" t="str">
        <f>IFERROR(INDEX('（ア）【入力シート】'!P:P,1/LARGE(INDEX(('（ア）【入力シート】'!$B$9:$B$41="〇")/ROW('（ア）【入力シート】'!$A$9:$A$41),0),ROW(P136))),"")</f>
        <v/>
      </c>
      <c r="Q138" s="40" t="str">
        <f>IFERROR(INDEX('（ア）【入力シート】'!Q:Q,1/LARGE(INDEX(('（ア）【入力シート】'!$B$9:$B$41="〇")/ROW('（ア）【入力シート】'!$A$9:$A$41),0),ROW(Q136))),"")</f>
        <v/>
      </c>
      <c r="R138" s="40" t="str">
        <f>IFERROR(INDEX('（ア）【入力シート】'!R:R,1/LARGE(INDEX(('（ア）【入力シート】'!$B$9:$B$41="〇")/ROW('（ア）【入力シート】'!$A$9:$A$41),0),ROW(R136))),"")</f>
        <v/>
      </c>
      <c r="S138" s="40" t="str">
        <f>IFERROR(INDEX('（ア）【入力シート】'!S:S,1/LARGE(INDEX(('（ア）【入力シート】'!$B$9:$B$41="〇")/ROW('（ア）【入力シート】'!$A$9:$A$41),0),ROW(S136))),"")</f>
        <v/>
      </c>
      <c r="T138" s="40" t="str">
        <f>IFERROR(INDEX('（ア）【入力シート】'!T:T,1/LARGE(INDEX(('（ア）【入力シート】'!$B$9:$B$41="〇")/ROW('（ア）【入力シート】'!$A$9:$A$41),0),ROW(T136))),"")</f>
        <v/>
      </c>
      <c r="U138" s="40" t="str">
        <f>IFERROR(INDEX('（ア）【入力シート】'!U:U,1/LARGE(INDEX(('（ア）【入力シート】'!$B$9:$B$41="〇")/ROW('（ア）【入力シート】'!$A$9:$A$41),0),ROW(U136))),"")</f>
        <v/>
      </c>
      <c r="V138" s="40" t="str">
        <f>IFERROR(INDEX('（ア）【入力シート】'!#REF!,1/LARGE(INDEX(('（ア）【入力シート】'!$B$9:$B$41="〇")/ROW('（ア）【入力シート】'!$A$9:$A$41),0),ROW(V136))),"")</f>
        <v/>
      </c>
      <c r="W138" s="40" t="str">
        <f>IFERROR(INDEX('（ア）【入力シート】'!#REF!,1/LARGE(INDEX(('（ア）【入力シート】'!$B$9:$B$41="〇")/ROW('（ア）【入力シート】'!$A$9:$A$41),0),ROW(W136))),"")</f>
        <v/>
      </c>
      <c r="X138" s="40" t="str">
        <f>IFERROR(INDEX('（ア）【入力シート】'!#REF!,1/LARGE(INDEX(('（ア）【入力シート】'!$B$9:$B$41="〇")/ROW('（ア）【入力シート】'!$A$9:$A$41),0),ROW(X136))),"")</f>
        <v/>
      </c>
      <c r="Y138" s="40" t="str">
        <f>IFERROR(INDEX('（ア）【入力シート】'!#REF!,1/LARGE(INDEX(('（ア）【入力シート】'!$B$9:$B$41="〇")/ROW('（ア）【入力シート】'!$A$9:$A$41),0),ROW(Y136))),"")</f>
        <v/>
      </c>
      <c r="Z138" s="40" t="str">
        <f>IFERROR(INDEX('（ア）【入力シート】'!#REF!,1/LARGE(INDEX(('（ア）【入力シート】'!$B$9:$B$41="〇")/ROW('（ア）【入力シート】'!$A$9:$A$41),0),ROW(Z136))),"")</f>
        <v/>
      </c>
      <c r="AA138" s="40" t="str">
        <f>IFERROR(INDEX('（ア）【入力シート】'!#REF!,1/LARGE(INDEX(('（ア）【入力シート】'!$B$9:$B$41="〇")/ROW('（ア）【入力シート】'!$A$9:$A$41),0),ROW(AA136))),"")</f>
        <v/>
      </c>
      <c r="AB138" s="40" t="str">
        <f>IFERROR(INDEX('（ア）【入力シート】'!#REF!,1/LARGE(INDEX(('（ア）【入力シート】'!$B$9:$B$41="〇")/ROW('（ア）【入力シート】'!$A$9:$A$41),0),ROW(AB136))),"")</f>
        <v/>
      </c>
      <c r="AC138" s="40" t="str">
        <f>IFERROR(INDEX('（ア）【入力シート】'!#REF!,1/LARGE(INDEX(('（ア）【入力シート】'!$B$9:$B$41="〇")/ROW('（ア）【入力シート】'!$A$9:$A$41),0),ROW(AC136))),"")</f>
        <v/>
      </c>
      <c r="AD138" s="40" t="str">
        <f>IFERROR(INDEX('（ア）【入力シート】'!#REF!,1/LARGE(INDEX(('（ア）【入力シート】'!$B$9:$B$41="〇")/ROW('（ア）【入力シート】'!$A$9:$A$41),0),ROW(AD136))),"")</f>
        <v/>
      </c>
      <c r="AE138" s="40" t="str">
        <f>IFERROR(INDEX('（ア）【入力シート】'!#REF!,1/LARGE(INDEX(('（ア）【入力シート】'!$B$9:$B$41="〇")/ROW('（ア）【入力シート】'!$A$9:$A$41),0),ROW(AE136))),"")</f>
        <v/>
      </c>
      <c r="AF138" s="40" t="str">
        <f>IFERROR(INDEX('（ア）【入力シート】'!#REF!,1/LARGE(INDEX(('（ア）【入力シート】'!$B$9:$B$41="〇")/ROW('（ア）【入力シート】'!$A$9:$A$41),0),ROW(AF136))),"")</f>
        <v/>
      </c>
    </row>
    <row r="139" spans="3:32">
      <c r="C139" s="40" t="str">
        <f>IFERROR(INDEX('（ア）【入力シート】'!#REF!,1/LARGE(INDEX(('（ア）【入力シート】'!$B$9:$B$41="〇")/ROW('（ア）【入力シート】'!$A$9:$A$41),0),ROW(C137))),"")</f>
        <v/>
      </c>
      <c r="D139" s="40" t="str">
        <f>IFERROR(INDEX('（ア）【入力シート】'!#REF!,1/LARGE(INDEX(('（ア）【入力シート】'!$B$9:$B$41="〇")/ROW('（ア）【入力シート】'!$A$9:$A$41),0),ROW(D137))),"")</f>
        <v/>
      </c>
      <c r="E139" s="40" t="str">
        <f>IFERROR(INDEX('（ア）【入力シート】'!E:E,1/LARGE(INDEX(('（ア）【入力シート】'!$B$9:$B$41="〇")/ROW('（ア）【入力シート】'!$A$9:$A$41),0),ROW(E137))),"")</f>
        <v/>
      </c>
      <c r="F139" s="40" t="str">
        <f>IFERROR(INDEX('（ア）【入力シート】'!F:F,1/LARGE(INDEX(('（ア）【入力シート】'!$B$9:$B$41="〇")/ROW('（ア）【入力シート】'!$A$9:$A$41),0),ROW(F137))),"")</f>
        <v/>
      </c>
      <c r="G139" s="40" t="str">
        <f>IFERROR(INDEX('（ア）【入力シート】'!G:G,1/LARGE(INDEX(('（ア）【入力シート】'!$B$9:$B$41="〇")/ROW('（ア）【入力シート】'!$A$9:$A$41),0),ROW(G137))),"")</f>
        <v/>
      </c>
      <c r="H139" s="40" t="str">
        <f>IFERROR(INDEX('（ア）【入力シート】'!H:H,1/LARGE(INDEX(('（ア）【入力シート】'!$B$9:$B$41="〇")/ROW('（ア）【入力シート】'!$A$9:$A$41),0),ROW(H137))),"")</f>
        <v/>
      </c>
      <c r="I139" s="40" t="str">
        <f>IFERROR(INDEX('（ア）【入力シート】'!I:I,1/LARGE(INDEX(('（ア）【入力シート】'!$B$9:$B$41="〇")/ROW('（ア）【入力シート】'!$A$9:$A$41),0),ROW(I137))),"")</f>
        <v/>
      </c>
      <c r="J139" s="40" t="str">
        <f>IFERROR(INDEX('（ア）【入力シート】'!J:J,1/LARGE(INDEX(('（ア）【入力シート】'!$B$9:$B$41="〇")/ROW('（ア）【入力シート】'!$A$9:$A$41),0),ROW(J137))),"")</f>
        <v/>
      </c>
      <c r="K139" s="40" t="str">
        <f>IFERROR(INDEX('（ア）【入力シート】'!K:K,1/LARGE(INDEX(('（ア）【入力シート】'!$B$9:$B$41="〇")/ROW('（ア）【入力シート】'!$A$9:$A$41),0),ROW(K137))),"")</f>
        <v/>
      </c>
      <c r="L139" s="40" t="str">
        <f>IFERROR(INDEX('（ア）【入力シート】'!L:L,1/LARGE(INDEX(('（ア）【入力シート】'!$B$9:$B$41="〇")/ROW('（ア）【入力シート】'!$A$9:$A$41),0),ROW(L137))),"")</f>
        <v/>
      </c>
      <c r="M139" s="40" t="str">
        <f>IFERROR(INDEX('（ア）【入力シート】'!M:M,1/LARGE(INDEX(('（ア）【入力シート】'!$B$9:$B$41="〇")/ROW('（ア）【入力シート】'!$A$9:$A$41),0),ROW(M137))),"")</f>
        <v/>
      </c>
      <c r="N139" s="40" t="str">
        <f>IFERROR(INDEX('（ア）【入力シート】'!N:N,1/LARGE(INDEX(('（ア）【入力シート】'!$B$9:$B$41="〇")/ROW('（ア）【入力シート】'!$A$9:$A$41),0),ROW(N137))),"")</f>
        <v/>
      </c>
      <c r="O139" s="40" t="str">
        <f>IFERROR(INDEX('（ア）【入力シート】'!O:O,1/LARGE(INDEX(('（ア）【入力シート】'!$B$9:$B$41="〇")/ROW('（ア）【入力シート】'!$A$9:$A$41),0),ROW(O137))),"")</f>
        <v/>
      </c>
      <c r="P139" s="40" t="str">
        <f>IFERROR(INDEX('（ア）【入力シート】'!P:P,1/LARGE(INDEX(('（ア）【入力シート】'!$B$9:$B$41="〇")/ROW('（ア）【入力シート】'!$A$9:$A$41),0),ROW(P137))),"")</f>
        <v/>
      </c>
      <c r="Q139" s="40" t="str">
        <f>IFERROR(INDEX('（ア）【入力シート】'!Q:Q,1/LARGE(INDEX(('（ア）【入力シート】'!$B$9:$B$41="〇")/ROW('（ア）【入力シート】'!$A$9:$A$41),0),ROW(Q137))),"")</f>
        <v/>
      </c>
      <c r="R139" s="40" t="str">
        <f>IFERROR(INDEX('（ア）【入力シート】'!R:R,1/LARGE(INDEX(('（ア）【入力シート】'!$B$9:$B$41="〇")/ROW('（ア）【入力シート】'!$A$9:$A$41),0),ROW(R137))),"")</f>
        <v/>
      </c>
      <c r="S139" s="40" t="str">
        <f>IFERROR(INDEX('（ア）【入力シート】'!S:S,1/LARGE(INDEX(('（ア）【入力シート】'!$B$9:$B$41="〇")/ROW('（ア）【入力シート】'!$A$9:$A$41),0),ROW(S137))),"")</f>
        <v/>
      </c>
      <c r="T139" s="40" t="str">
        <f>IFERROR(INDEX('（ア）【入力シート】'!T:T,1/LARGE(INDEX(('（ア）【入力シート】'!$B$9:$B$41="〇")/ROW('（ア）【入力シート】'!$A$9:$A$41),0),ROW(T137))),"")</f>
        <v/>
      </c>
      <c r="U139" s="40" t="str">
        <f>IFERROR(INDEX('（ア）【入力シート】'!U:U,1/LARGE(INDEX(('（ア）【入力シート】'!$B$9:$B$41="〇")/ROW('（ア）【入力シート】'!$A$9:$A$41),0),ROW(U137))),"")</f>
        <v/>
      </c>
      <c r="V139" s="40" t="str">
        <f>IFERROR(INDEX('（ア）【入力シート】'!#REF!,1/LARGE(INDEX(('（ア）【入力シート】'!$B$9:$B$41="〇")/ROW('（ア）【入力シート】'!$A$9:$A$41),0),ROW(V137))),"")</f>
        <v/>
      </c>
      <c r="W139" s="40" t="str">
        <f>IFERROR(INDEX('（ア）【入力シート】'!#REF!,1/LARGE(INDEX(('（ア）【入力シート】'!$B$9:$B$41="〇")/ROW('（ア）【入力シート】'!$A$9:$A$41),0),ROW(W137))),"")</f>
        <v/>
      </c>
      <c r="X139" s="40" t="str">
        <f>IFERROR(INDEX('（ア）【入力シート】'!#REF!,1/LARGE(INDEX(('（ア）【入力シート】'!$B$9:$B$41="〇")/ROW('（ア）【入力シート】'!$A$9:$A$41),0),ROW(X137))),"")</f>
        <v/>
      </c>
      <c r="Y139" s="40" t="str">
        <f>IFERROR(INDEX('（ア）【入力シート】'!#REF!,1/LARGE(INDEX(('（ア）【入力シート】'!$B$9:$B$41="〇")/ROW('（ア）【入力シート】'!$A$9:$A$41),0),ROW(Y137))),"")</f>
        <v/>
      </c>
      <c r="Z139" s="40" t="str">
        <f>IFERROR(INDEX('（ア）【入力シート】'!#REF!,1/LARGE(INDEX(('（ア）【入力シート】'!$B$9:$B$41="〇")/ROW('（ア）【入力シート】'!$A$9:$A$41),0),ROW(Z137))),"")</f>
        <v/>
      </c>
      <c r="AA139" s="40" t="str">
        <f>IFERROR(INDEX('（ア）【入力シート】'!#REF!,1/LARGE(INDEX(('（ア）【入力シート】'!$B$9:$B$41="〇")/ROW('（ア）【入力シート】'!$A$9:$A$41),0),ROW(AA137))),"")</f>
        <v/>
      </c>
      <c r="AB139" s="40" t="str">
        <f>IFERROR(INDEX('（ア）【入力シート】'!#REF!,1/LARGE(INDEX(('（ア）【入力シート】'!$B$9:$B$41="〇")/ROW('（ア）【入力シート】'!$A$9:$A$41),0),ROW(AB137))),"")</f>
        <v/>
      </c>
      <c r="AC139" s="40" t="str">
        <f>IFERROR(INDEX('（ア）【入力シート】'!#REF!,1/LARGE(INDEX(('（ア）【入力シート】'!$B$9:$B$41="〇")/ROW('（ア）【入力シート】'!$A$9:$A$41),0),ROW(AC137))),"")</f>
        <v/>
      </c>
      <c r="AD139" s="40" t="str">
        <f>IFERROR(INDEX('（ア）【入力シート】'!#REF!,1/LARGE(INDEX(('（ア）【入力シート】'!$B$9:$B$41="〇")/ROW('（ア）【入力シート】'!$A$9:$A$41),0),ROW(AD137))),"")</f>
        <v/>
      </c>
      <c r="AE139" s="40" t="str">
        <f>IFERROR(INDEX('（ア）【入力シート】'!#REF!,1/LARGE(INDEX(('（ア）【入力シート】'!$B$9:$B$41="〇")/ROW('（ア）【入力シート】'!$A$9:$A$41),0),ROW(AE137))),"")</f>
        <v/>
      </c>
      <c r="AF139" s="40" t="str">
        <f>IFERROR(INDEX('（ア）【入力シート】'!#REF!,1/LARGE(INDEX(('（ア）【入力シート】'!$B$9:$B$41="〇")/ROW('（ア）【入力シート】'!$A$9:$A$41),0),ROW(AF137))),"")</f>
        <v/>
      </c>
    </row>
    <row r="140" spans="3:32">
      <c r="C140" s="40" t="str">
        <f>IFERROR(INDEX('（ア）【入力シート】'!#REF!,1/LARGE(INDEX(('（ア）【入力シート】'!$B$9:$B$41="〇")/ROW('（ア）【入力シート】'!$A$9:$A$41),0),ROW(C138))),"")</f>
        <v/>
      </c>
      <c r="D140" s="40" t="str">
        <f>IFERROR(INDEX('（ア）【入力シート】'!#REF!,1/LARGE(INDEX(('（ア）【入力シート】'!$B$9:$B$41="〇")/ROW('（ア）【入力シート】'!$A$9:$A$41),0),ROW(D138))),"")</f>
        <v/>
      </c>
      <c r="E140" s="40" t="str">
        <f>IFERROR(INDEX('（ア）【入力シート】'!E:E,1/LARGE(INDEX(('（ア）【入力シート】'!$B$9:$B$41="〇")/ROW('（ア）【入力シート】'!$A$9:$A$41),0),ROW(E138))),"")</f>
        <v/>
      </c>
      <c r="F140" s="40" t="str">
        <f>IFERROR(INDEX('（ア）【入力シート】'!F:F,1/LARGE(INDEX(('（ア）【入力シート】'!$B$9:$B$41="〇")/ROW('（ア）【入力シート】'!$A$9:$A$41),0),ROW(F138))),"")</f>
        <v/>
      </c>
      <c r="G140" s="40" t="str">
        <f>IFERROR(INDEX('（ア）【入力シート】'!G:G,1/LARGE(INDEX(('（ア）【入力シート】'!$B$9:$B$41="〇")/ROW('（ア）【入力シート】'!$A$9:$A$41),0),ROW(G138))),"")</f>
        <v/>
      </c>
      <c r="H140" s="40" t="str">
        <f>IFERROR(INDEX('（ア）【入力シート】'!H:H,1/LARGE(INDEX(('（ア）【入力シート】'!$B$9:$B$41="〇")/ROW('（ア）【入力シート】'!$A$9:$A$41),0),ROW(H138))),"")</f>
        <v/>
      </c>
      <c r="I140" s="40" t="str">
        <f>IFERROR(INDEX('（ア）【入力シート】'!I:I,1/LARGE(INDEX(('（ア）【入力シート】'!$B$9:$B$41="〇")/ROW('（ア）【入力シート】'!$A$9:$A$41),0),ROW(I138))),"")</f>
        <v/>
      </c>
      <c r="J140" s="40" t="str">
        <f>IFERROR(INDEX('（ア）【入力シート】'!J:J,1/LARGE(INDEX(('（ア）【入力シート】'!$B$9:$B$41="〇")/ROW('（ア）【入力シート】'!$A$9:$A$41),0),ROW(J138))),"")</f>
        <v/>
      </c>
      <c r="K140" s="40" t="str">
        <f>IFERROR(INDEX('（ア）【入力シート】'!K:K,1/LARGE(INDEX(('（ア）【入力シート】'!$B$9:$B$41="〇")/ROW('（ア）【入力シート】'!$A$9:$A$41),0),ROW(K138))),"")</f>
        <v/>
      </c>
      <c r="L140" s="40" t="str">
        <f>IFERROR(INDEX('（ア）【入力シート】'!L:L,1/LARGE(INDEX(('（ア）【入力シート】'!$B$9:$B$41="〇")/ROW('（ア）【入力シート】'!$A$9:$A$41),0),ROW(L138))),"")</f>
        <v/>
      </c>
      <c r="M140" s="40" t="str">
        <f>IFERROR(INDEX('（ア）【入力シート】'!M:M,1/LARGE(INDEX(('（ア）【入力シート】'!$B$9:$B$41="〇")/ROW('（ア）【入力シート】'!$A$9:$A$41),0),ROW(M138))),"")</f>
        <v/>
      </c>
      <c r="N140" s="40" t="str">
        <f>IFERROR(INDEX('（ア）【入力シート】'!N:N,1/LARGE(INDEX(('（ア）【入力シート】'!$B$9:$B$41="〇")/ROW('（ア）【入力シート】'!$A$9:$A$41),0),ROW(N138))),"")</f>
        <v/>
      </c>
      <c r="O140" s="40" t="str">
        <f>IFERROR(INDEX('（ア）【入力シート】'!O:O,1/LARGE(INDEX(('（ア）【入力シート】'!$B$9:$B$41="〇")/ROW('（ア）【入力シート】'!$A$9:$A$41),0),ROW(O138))),"")</f>
        <v/>
      </c>
      <c r="P140" s="40" t="str">
        <f>IFERROR(INDEX('（ア）【入力シート】'!P:P,1/LARGE(INDEX(('（ア）【入力シート】'!$B$9:$B$41="〇")/ROW('（ア）【入力シート】'!$A$9:$A$41),0),ROW(P138))),"")</f>
        <v/>
      </c>
      <c r="Q140" s="40" t="str">
        <f>IFERROR(INDEX('（ア）【入力シート】'!Q:Q,1/LARGE(INDEX(('（ア）【入力シート】'!$B$9:$B$41="〇")/ROW('（ア）【入力シート】'!$A$9:$A$41),0),ROW(Q138))),"")</f>
        <v/>
      </c>
      <c r="R140" s="40" t="str">
        <f>IFERROR(INDEX('（ア）【入力シート】'!R:R,1/LARGE(INDEX(('（ア）【入力シート】'!$B$9:$B$41="〇")/ROW('（ア）【入力シート】'!$A$9:$A$41),0),ROW(R138))),"")</f>
        <v/>
      </c>
      <c r="S140" s="40" t="str">
        <f>IFERROR(INDEX('（ア）【入力シート】'!S:S,1/LARGE(INDEX(('（ア）【入力シート】'!$B$9:$B$41="〇")/ROW('（ア）【入力シート】'!$A$9:$A$41),0),ROW(S138))),"")</f>
        <v/>
      </c>
      <c r="T140" s="40" t="str">
        <f>IFERROR(INDEX('（ア）【入力シート】'!T:T,1/LARGE(INDEX(('（ア）【入力シート】'!$B$9:$B$41="〇")/ROW('（ア）【入力シート】'!$A$9:$A$41),0),ROW(T138))),"")</f>
        <v/>
      </c>
      <c r="U140" s="40" t="str">
        <f>IFERROR(INDEX('（ア）【入力シート】'!U:U,1/LARGE(INDEX(('（ア）【入力シート】'!$B$9:$B$41="〇")/ROW('（ア）【入力シート】'!$A$9:$A$41),0),ROW(U138))),"")</f>
        <v/>
      </c>
      <c r="V140" s="40" t="str">
        <f>IFERROR(INDEX('（ア）【入力シート】'!#REF!,1/LARGE(INDEX(('（ア）【入力シート】'!$B$9:$B$41="〇")/ROW('（ア）【入力シート】'!$A$9:$A$41),0),ROW(V138))),"")</f>
        <v/>
      </c>
      <c r="W140" s="40" t="str">
        <f>IFERROR(INDEX('（ア）【入力シート】'!#REF!,1/LARGE(INDEX(('（ア）【入力シート】'!$B$9:$B$41="〇")/ROW('（ア）【入力シート】'!$A$9:$A$41),0),ROW(W138))),"")</f>
        <v/>
      </c>
      <c r="X140" s="40" t="str">
        <f>IFERROR(INDEX('（ア）【入力シート】'!#REF!,1/LARGE(INDEX(('（ア）【入力シート】'!$B$9:$B$41="〇")/ROW('（ア）【入力シート】'!$A$9:$A$41),0),ROW(X138))),"")</f>
        <v/>
      </c>
      <c r="Y140" s="40" t="str">
        <f>IFERROR(INDEX('（ア）【入力シート】'!#REF!,1/LARGE(INDEX(('（ア）【入力シート】'!$B$9:$B$41="〇")/ROW('（ア）【入力シート】'!$A$9:$A$41),0),ROW(Y138))),"")</f>
        <v/>
      </c>
      <c r="Z140" s="40" t="str">
        <f>IFERROR(INDEX('（ア）【入力シート】'!#REF!,1/LARGE(INDEX(('（ア）【入力シート】'!$B$9:$B$41="〇")/ROW('（ア）【入力シート】'!$A$9:$A$41),0),ROW(Z138))),"")</f>
        <v/>
      </c>
      <c r="AA140" s="40" t="str">
        <f>IFERROR(INDEX('（ア）【入力シート】'!#REF!,1/LARGE(INDEX(('（ア）【入力シート】'!$B$9:$B$41="〇")/ROW('（ア）【入力シート】'!$A$9:$A$41),0),ROW(AA138))),"")</f>
        <v/>
      </c>
      <c r="AB140" s="40" t="str">
        <f>IFERROR(INDEX('（ア）【入力シート】'!#REF!,1/LARGE(INDEX(('（ア）【入力シート】'!$B$9:$B$41="〇")/ROW('（ア）【入力シート】'!$A$9:$A$41),0),ROW(AB138))),"")</f>
        <v/>
      </c>
      <c r="AC140" s="40" t="str">
        <f>IFERROR(INDEX('（ア）【入力シート】'!#REF!,1/LARGE(INDEX(('（ア）【入力シート】'!$B$9:$B$41="〇")/ROW('（ア）【入力シート】'!$A$9:$A$41),0),ROW(AC138))),"")</f>
        <v/>
      </c>
      <c r="AD140" s="40" t="str">
        <f>IFERROR(INDEX('（ア）【入力シート】'!#REF!,1/LARGE(INDEX(('（ア）【入力シート】'!$B$9:$B$41="〇")/ROW('（ア）【入力シート】'!$A$9:$A$41),0),ROW(AD138))),"")</f>
        <v/>
      </c>
      <c r="AE140" s="40" t="str">
        <f>IFERROR(INDEX('（ア）【入力シート】'!#REF!,1/LARGE(INDEX(('（ア）【入力シート】'!$B$9:$B$41="〇")/ROW('（ア）【入力シート】'!$A$9:$A$41),0),ROW(AE138))),"")</f>
        <v/>
      </c>
      <c r="AF140" s="40" t="str">
        <f>IFERROR(INDEX('（ア）【入力シート】'!#REF!,1/LARGE(INDEX(('（ア）【入力シート】'!$B$9:$B$41="〇")/ROW('（ア）【入力シート】'!$A$9:$A$41),0),ROW(AF138))),"")</f>
        <v/>
      </c>
    </row>
    <row r="141" spans="3:32">
      <c r="C141" s="40" t="str">
        <f>IFERROR(INDEX('（ア）【入力シート】'!#REF!,1/LARGE(INDEX(('（ア）【入力シート】'!$B$9:$B$41="〇")/ROW('（ア）【入力シート】'!$A$9:$A$41),0),ROW(C139))),"")</f>
        <v/>
      </c>
      <c r="D141" s="40" t="str">
        <f>IFERROR(INDEX('（ア）【入力シート】'!#REF!,1/LARGE(INDEX(('（ア）【入力シート】'!$B$9:$B$41="〇")/ROW('（ア）【入力シート】'!$A$9:$A$41),0),ROW(D139))),"")</f>
        <v/>
      </c>
      <c r="E141" s="40" t="str">
        <f>IFERROR(INDEX('（ア）【入力シート】'!E:E,1/LARGE(INDEX(('（ア）【入力シート】'!$B$9:$B$41="〇")/ROW('（ア）【入力シート】'!$A$9:$A$41),0),ROW(E139))),"")</f>
        <v/>
      </c>
      <c r="F141" s="40" t="str">
        <f>IFERROR(INDEX('（ア）【入力シート】'!F:F,1/LARGE(INDEX(('（ア）【入力シート】'!$B$9:$B$41="〇")/ROW('（ア）【入力シート】'!$A$9:$A$41),0),ROW(F139))),"")</f>
        <v/>
      </c>
      <c r="G141" s="40" t="str">
        <f>IFERROR(INDEX('（ア）【入力シート】'!G:G,1/LARGE(INDEX(('（ア）【入力シート】'!$B$9:$B$41="〇")/ROW('（ア）【入力シート】'!$A$9:$A$41),0),ROW(G139))),"")</f>
        <v/>
      </c>
      <c r="H141" s="40" t="str">
        <f>IFERROR(INDEX('（ア）【入力シート】'!H:H,1/LARGE(INDEX(('（ア）【入力シート】'!$B$9:$B$41="〇")/ROW('（ア）【入力シート】'!$A$9:$A$41),0),ROW(H139))),"")</f>
        <v/>
      </c>
      <c r="I141" s="40" t="str">
        <f>IFERROR(INDEX('（ア）【入力シート】'!I:I,1/LARGE(INDEX(('（ア）【入力シート】'!$B$9:$B$41="〇")/ROW('（ア）【入力シート】'!$A$9:$A$41),0),ROW(I139))),"")</f>
        <v/>
      </c>
      <c r="J141" s="40" t="str">
        <f>IFERROR(INDEX('（ア）【入力シート】'!J:J,1/LARGE(INDEX(('（ア）【入力シート】'!$B$9:$B$41="〇")/ROW('（ア）【入力シート】'!$A$9:$A$41),0),ROW(J139))),"")</f>
        <v/>
      </c>
      <c r="K141" s="40" t="str">
        <f>IFERROR(INDEX('（ア）【入力シート】'!K:K,1/LARGE(INDEX(('（ア）【入力シート】'!$B$9:$B$41="〇")/ROW('（ア）【入力シート】'!$A$9:$A$41),0),ROW(K139))),"")</f>
        <v/>
      </c>
      <c r="L141" s="40" t="str">
        <f>IFERROR(INDEX('（ア）【入力シート】'!L:L,1/LARGE(INDEX(('（ア）【入力シート】'!$B$9:$B$41="〇")/ROW('（ア）【入力シート】'!$A$9:$A$41),0),ROW(L139))),"")</f>
        <v/>
      </c>
      <c r="M141" s="40" t="str">
        <f>IFERROR(INDEX('（ア）【入力シート】'!M:M,1/LARGE(INDEX(('（ア）【入力シート】'!$B$9:$B$41="〇")/ROW('（ア）【入力シート】'!$A$9:$A$41),0),ROW(M139))),"")</f>
        <v/>
      </c>
      <c r="N141" s="40" t="str">
        <f>IFERROR(INDEX('（ア）【入力シート】'!N:N,1/LARGE(INDEX(('（ア）【入力シート】'!$B$9:$B$41="〇")/ROW('（ア）【入力シート】'!$A$9:$A$41),0),ROW(N139))),"")</f>
        <v/>
      </c>
      <c r="O141" s="40" t="str">
        <f>IFERROR(INDEX('（ア）【入力シート】'!O:O,1/LARGE(INDEX(('（ア）【入力シート】'!$B$9:$B$41="〇")/ROW('（ア）【入力シート】'!$A$9:$A$41),0),ROW(O139))),"")</f>
        <v/>
      </c>
      <c r="P141" s="40" t="str">
        <f>IFERROR(INDEX('（ア）【入力シート】'!P:P,1/LARGE(INDEX(('（ア）【入力シート】'!$B$9:$B$41="〇")/ROW('（ア）【入力シート】'!$A$9:$A$41),0),ROW(P139))),"")</f>
        <v/>
      </c>
      <c r="Q141" s="40" t="str">
        <f>IFERROR(INDEX('（ア）【入力シート】'!Q:Q,1/LARGE(INDEX(('（ア）【入力シート】'!$B$9:$B$41="〇")/ROW('（ア）【入力シート】'!$A$9:$A$41),0),ROW(Q139))),"")</f>
        <v/>
      </c>
      <c r="R141" s="40" t="str">
        <f>IFERROR(INDEX('（ア）【入力シート】'!R:R,1/LARGE(INDEX(('（ア）【入力シート】'!$B$9:$B$41="〇")/ROW('（ア）【入力シート】'!$A$9:$A$41),0),ROW(R139))),"")</f>
        <v/>
      </c>
      <c r="S141" s="40" t="str">
        <f>IFERROR(INDEX('（ア）【入力シート】'!S:S,1/LARGE(INDEX(('（ア）【入力シート】'!$B$9:$B$41="〇")/ROW('（ア）【入力シート】'!$A$9:$A$41),0),ROW(S139))),"")</f>
        <v/>
      </c>
      <c r="T141" s="40" t="str">
        <f>IFERROR(INDEX('（ア）【入力シート】'!T:T,1/LARGE(INDEX(('（ア）【入力シート】'!$B$9:$B$41="〇")/ROW('（ア）【入力シート】'!$A$9:$A$41),0),ROW(T139))),"")</f>
        <v/>
      </c>
      <c r="U141" s="40" t="str">
        <f>IFERROR(INDEX('（ア）【入力シート】'!U:U,1/LARGE(INDEX(('（ア）【入力シート】'!$B$9:$B$41="〇")/ROW('（ア）【入力シート】'!$A$9:$A$41),0),ROW(U139))),"")</f>
        <v/>
      </c>
      <c r="V141" s="40" t="str">
        <f>IFERROR(INDEX('（ア）【入力シート】'!#REF!,1/LARGE(INDEX(('（ア）【入力シート】'!$B$9:$B$41="〇")/ROW('（ア）【入力シート】'!$A$9:$A$41),0),ROW(V139))),"")</f>
        <v/>
      </c>
      <c r="W141" s="40" t="str">
        <f>IFERROR(INDEX('（ア）【入力シート】'!#REF!,1/LARGE(INDEX(('（ア）【入力シート】'!$B$9:$B$41="〇")/ROW('（ア）【入力シート】'!$A$9:$A$41),0),ROW(W139))),"")</f>
        <v/>
      </c>
      <c r="X141" s="40" t="str">
        <f>IFERROR(INDEX('（ア）【入力シート】'!#REF!,1/LARGE(INDEX(('（ア）【入力シート】'!$B$9:$B$41="〇")/ROW('（ア）【入力シート】'!$A$9:$A$41),0),ROW(X139))),"")</f>
        <v/>
      </c>
      <c r="Y141" s="40" t="str">
        <f>IFERROR(INDEX('（ア）【入力シート】'!#REF!,1/LARGE(INDEX(('（ア）【入力シート】'!$B$9:$B$41="〇")/ROW('（ア）【入力シート】'!$A$9:$A$41),0),ROW(Y139))),"")</f>
        <v/>
      </c>
      <c r="Z141" s="40" t="str">
        <f>IFERROR(INDEX('（ア）【入力シート】'!#REF!,1/LARGE(INDEX(('（ア）【入力シート】'!$B$9:$B$41="〇")/ROW('（ア）【入力シート】'!$A$9:$A$41),0),ROW(Z139))),"")</f>
        <v/>
      </c>
      <c r="AA141" s="40" t="str">
        <f>IFERROR(INDEX('（ア）【入力シート】'!#REF!,1/LARGE(INDEX(('（ア）【入力シート】'!$B$9:$B$41="〇")/ROW('（ア）【入力シート】'!$A$9:$A$41),0),ROW(AA139))),"")</f>
        <v/>
      </c>
      <c r="AB141" s="40" t="str">
        <f>IFERROR(INDEX('（ア）【入力シート】'!#REF!,1/LARGE(INDEX(('（ア）【入力シート】'!$B$9:$B$41="〇")/ROW('（ア）【入力シート】'!$A$9:$A$41),0),ROW(AB139))),"")</f>
        <v/>
      </c>
      <c r="AC141" s="40" t="str">
        <f>IFERROR(INDEX('（ア）【入力シート】'!#REF!,1/LARGE(INDEX(('（ア）【入力シート】'!$B$9:$B$41="〇")/ROW('（ア）【入力シート】'!$A$9:$A$41),0),ROW(AC139))),"")</f>
        <v/>
      </c>
      <c r="AD141" s="40" t="str">
        <f>IFERROR(INDEX('（ア）【入力シート】'!#REF!,1/LARGE(INDEX(('（ア）【入力シート】'!$B$9:$B$41="〇")/ROW('（ア）【入力シート】'!$A$9:$A$41),0),ROW(AD139))),"")</f>
        <v/>
      </c>
      <c r="AE141" s="40" t="str">
        <f>IFERROR(INDEX('（ア）【入力シート】'!#REF!,1/LARGE(INDEX(('（ア）【入力シート】'!$B$9:$B$41="〇")/ROW('（ア）【入力シート】'!$A$9:$A$41),0),ROW(AE139))),"")</f>
        <v/>
      </c>
      <c r="AF141" s="40" t="str">
        <f>IFERROR(INDEX('（ア）【入力シート】'!#REF!,1/LARGE(INDEX(('（ア）【入力シート】'!$B$9:$B$41="〇")/ROW('（ア）【入力シート】'!$A$9:$A$41),0),ROW(AF139))),"")</f>
        <v/>
      </c>
    </row>
    <row r="142" spans="3:32">
      <c r="C142" s="40" t="str">
        <f>IFERROR(INDEX('（ア）【入力シート】'!#REF!,1/LARGE(INDEX(('（ア）【入力シート】'!$B$9:$B$41="〇")/ROW('（ア）【入力シート】'!$A$9:$A$41),0),ROW(C140))),"")</f>
        <v/>
      </c>
      <c r="D142" s="40" t="str">
        <f>IFERROR(INDEX('（ア）【入力シート】'!#REF!,1/LARGE(INDEX(('（ア）【入力シート】'!$B$9:$B$41="〇")/ROW('（ア）【入力シート】'!$A$9:$A$41),0),ROW(D140))),"")</f>
        <v/>
      </c>
      <c r="E142" s="40" t="str">
        <f>IFERROR(INDEX('（ア）【入力シート】'!E:E,1/LARGE(INDEX(('（ア）【入力シート】'!$B$9:$B$41="〇")/ROW('（ア）【入力シート】'!$A$9:$A$41),0),ROW(E140))),"")</f>
        <v/>
      </c>
      <c r="F142" s="40" t="str">
        <f>IFERROR(INDEX('（ア）【入力シート】'!F:F,1/LARGE(INDEX(('（ア）【入力シート】'!$B$9:$B$41="〇")/ROW('（ア）【入力シート】'!$A$9:$A$41),0),ROW(F140))),"")</f>
        <v/>
      </c>
      <c r="G142" s="40" t="str">
        <f>IFERROR(INDEX('（ア）【入力シート】'!G:G,1/LARGE(INDEX(('（ア）【入力シート】'!$B$9:$B$41="〇")/ROW('（ア）【入力シート】'!$A$9:$A$41),0),ROW(G140))),"")</f>
        <v/>
      </c>
      <c r="H142" s="40" t="str">
        <f>IFERROR(INDEX('（ア）【入力シート】'!H:H,1/LARGE(INDEX(('（ア）【入力シート】'!$B$9:$B$41="〇")/ROW('（ア）【入力シート】'!$A$9:$A$41),0),ROW(H140))),"")</f>
        <v/>
      </c>
      <c r="I142" s="40" t="str">
        <f>IFERROR(INDEX('（ア）【入力シート】'!I:I,1/LARGE(INDEX(('（ア）【入力シート】'!$B$9:$B$41="〇")/ROW('（ア）【入力シート】'!$A$9:$A$41),0),ROW(I140))),"")</f>
        <v/>
      </c>
      <c r="J142" s="40" t="str">
        <f>IFERROR(INDEX('（ア）【入力シート】'!J:J,1/LARGE(INDEX(('（ア）【入力シート】'!$B$9:$B$41="〇")/ROW('（ア）【入力シート】'!$A$9:$A$41),0),ROW(J140))),"")</f>
        <v/>
      </c>
      <c r="K142" s="40" t="str">
        <f>IFERROR(INDEX('（ア）【入力シート】'!K:K,1/LARGE(INDEX(('（ア）【入力シート】'!$B$9:$B$41="〇")/ROW('（ア）【入力シート】'!$A$9:$A$41),0),ROW(K140))),"")</f>
        <v/>
      </c>
      <c r="L142" s="40" t="str">
        <f>IFERROR(INDEX('（ア）【入力シート】'!L:L,1/LARGE(INDEX(('（ア）【入力シート】'!$B$9:$B$41="〇")/ROW('（ア）【入力シート】'!$A$9:$A$41),0),ROW(L140))),"")</f>
        <v/>
      </c>
      <c r="M142" s="40" t="str">
        <f>IFERROR(INDEX('（ア）【入力シート】'!M:M,1/LARGE(INDEX(('（ア）【入力シート】'!$B$9:$B$41="〇")/ROW('（ア）【入力シート】'!$A$9:$A$41),0),ROW(M140))),"")</f>
        <v/>
      </c>
      <c r="N142" s="40" t="str">
        <f>IFERROR(INDEX('（ア）【入力シート】'!N:N,1/LARGE(INDEX(('（ア）【入力シート】'!$B$9:$B$41="〇")/ROW('（ア）【入力シート】'!$A$9:$A$41),0),ROW(N140))),"")</f>
        <v/>
      </c>
      <c r="O142" s="40" t="str">
        <f>IFERROR(INDEX('（ア）【入力シート】'!O:O,1/LARGE(INDEX(('（ア）【入力シート】'!$B$9:$B$41="〇")/ROW('（ア）【入力シート】'!$A$9:$A$41),0),ROW(O140))),"")</f>
        <v/>
      </c>
      <c r="P142" s="40" t="str">
        <f>IFERROR(INDEX('（ア）【入力シート】'!P:P,1/LARGE(INDEX(('（ア）【入力シート】'!$B$9:$B$41="〇")/ROW('（ア）【入力シート】'!$A$9:$A$41),0),ROW(P140))),"")</f>
        <v/>
      </c>
      <c r="Q142" s="40" t="str">
        <f>IFERROR(INDEX('（ア）【入力シート】'!Q:Q,1/LARGE(INDEX(('（ア）【入力シート】'!$B$9:$B$41="〇")/ROW('（ア）【入力シート】'!$A$9:$A$41),0),ROW(Q140))),"")</f>
        <v/>
      </c>
      <c r="R142" s="40" t="str">
        <f>IFERROR(INDEX('（ア）【入力シート】'!R:R,1/LARGE(INDEX(('（ア）【入力シート】'!$B$9:$B$41="〇")/ROW('（ア）【入力シート】'!$A$9:$A$41),0),ROW(R140))),"")</f>
        <v/>
      </c>
      <c r="S142" s="40" t="str">
        <f>IFERROR(INDEX('（ア）【入力シート】'!S:S,1/LARGE(INDEX(('（ア）【入力シート】'!$B$9:$B$41="〇")/ROW('（ア）【入力シート】'!$A$9:$A$41),0),ROW(S140))),"")</f>
        <v/>
      </c>
      <c r="T142" s="40" t="str">
        <f>IFERROR(INDEX('（ア）【入力シート】'!T:T,1/LARGE(INDEX(('（ア）【入力シート】'!$B$9:$B$41="〇")/ROW('（ア）【入力シート】'!$A$9:$A$41),0),ROW(T140))),"")</f>
        <v/>
      </c>
      <c r="U142" s="40" t="str">
        <f>IFERROR(INDEX('（ア）【入力シート】'!U:U,1/LARGE(INDEX(('（ア）【入力シート】'!$B$9:$B$41="〇")/ROW('（ア）【入力シート】'!$A$9:$A$41),0),ROW(U140))),"")</f>
        <v/>
      </c>
      <c r="V142" s="40" t="str">
        <f>IFERROR(INDEX('（ア）【入力シート】'!#REF!,1/LARGE(INDEX(('（ア）【入力シート】'!$B$9:$B$41="〇")/ROW('（ア）【入力シート】'!$A$9:$A$41),0),ROW(V140))),"")</f>
        <v/>
      </c>
      <c r="W142" s="40" t="str">
        <f>IFERROR(INDEX('（ア）【入力シート】'!#REF!,1/LARGE(INDEX(('（ア）【入力シート】'!$B$9:$B$41="〇")/ROW('（ア）【入力シート】'!$A$9:$A$41),0),ROW(W140))),"")</f>
        <v/>
      </c>
      <c r="X142" s="40" t="str">
        <f>IFERROR(INDEX('（ア）【入力シート】'!#REF!,1/LARGE(INDEX(('（ア）【入力シート】'!$B$9:$B$41="〇")/ROW('（ア）【入力シート】'!$A$9:$A$41),0),ROW(X140))),"")</f>
        <v/>
      </c>
      <c r="Y142" s="40" t="str">
        <f>IFERROR(INDEX('（ア）【入力シート】'!#REF!,1/LARGE(INDEX(('（ア）【入力シート】'!$B$9:$B$41="〇")/ROW('（ア）【入力シート】'!$A$9:$A$41),0),ROW(Y140))),"")</f>
        <v/>
      </c>
      <c r="Z142" s="40" t="str">
        <f>IFERROR(INDEX('（ア）【入力シート】'!#REF!,1/LARGE(INDEX(('（ア）【入力シート】'!$B$9:$B$41="〇")/ROW('（ア）【入力シート】'!$A$9:$A$41),0),ROW(Z140))),"")</f>
        <v/>
      </c>
      <c r="AA142" s="40" t="str">
        <f>IFERROR(INDEX('（ア）【入力シート】'!#REF!,1/LARGE(INDEX(('（ア）【入力シート】'!$B$9:$B$41="〇")/ROW('（ア）【入力シート】'!$A$9:$A$41),0),ROW(AA140))),"")</f>
        <v/>
      </c>
      <c r="AB142" s="40" t="str">
        <f>IFERROR(INDEX('（ア）【入力シート】'!#REF!,1/LARGE(INDEX(('（ア）【入力シート】'!$B$9:$B$41="〇")/ROW('（ア）【入力シート】'!$A$9:$A$41),0),ROW(AB140))),"")</f>
        <v/>
      </c>
      <c r="AC142" s="40" t="str">
        <f>IFERROR(INDEX('（ア）【入力シート】'!#REF!,1/LARGE(INDEX(('（ア）【入力シート】'!$B$9:$B$41="〇")/ROW('（ア）【入力シート】'!$A$9:$A$41),0),ROW(AC140))),"")</f>
        <v/>
      </c>
      <c r="AD142" s="40" t="str">
        <f>IFERROR(INDEX('（ア）【入力シート】'!#REF!,1/LARGE(INDEX(('（ア）【入力シート】'!$B$9:$B$41="〇")/ROW('（ア）【入力シート】'!$A$9:$A$41),0),ROW(AD140))),"")</f>
        <v/>
      </c>
      <c r="AE142" s="40" t="str">
        <f>IFERROR(INDEX('（ア）【入力シート】'!#REF!,1/LARGE(INDEX(('（ア）【入力シート】'!$B$9:$B$41="〇")/ROW('（ア）【入力シート】'!$A$9:$A$41),0),ROW(AE140))),"")</f>
        <v/>
      </c>
      <c r="AF142" s="40" t="str">
        <f>IFERROR(INDEX('（ア）【入力シート】'!#REF!,1/LARGE(INDEX(('（ア）【入力シート】'!$B$9:$B$41="〇")/ROW('（ア）【入力シート】'!$A$9:$A$41),0),ROW(AF140))),"")</f>
        <v/>
      </c>
    </row>
    <row r="143" spans="3:32">
      <c r="C143" s="40" t="str">
        <f>IFERROR(INDEX('（ア）【入力シート】'!#REF!,1/LARGE(INDEX(('（ア）【入力シート】'!$B$9:$B$41="〇")/ROW('（ア）【入力シート】'!$A$9:$A$41),0),ROW(C141))),"")</f>
        <v/>
      </c>
      <c r="D143" s="40" t="str">
        <f>IFERROR(INDEX('（ア）【入力シート】'!#REF!,1/LARGE(INDEX(('（ア）【入力シート】'!$B$9:$B$41="〇")/ROW('（ア）【入力シート】'!$A$9:$A$41),0),ROW(D141))),"")</f>
        <v/>
      </c>
      <c r="E143" s="40" t="str">
        <f>IFERROR(INDEX('（ア）【入力シート】'!E:E,1/LARGE(INDEX(('（ア）【入力シート】'!$B$9:$B$41="〇")/ROW('（ア）【入力シート】'!$A$9:$A$41),0),ROW(E141))),"")</f>
        <v/>
      </c>
      <c r="F143" s="40" t="str">
        <f>IFERROR(INDEX('（ア）【入力シート】'!F:F,1/LARGE(INDEX(('（ア）【入力シート】'!$B$9:$B$41="〇")/ROW('（ア）【入力シート】'!$A$9:$A$41),0),ROW(F141))),"")</f>
        <v/>
      </c>
      <c r="G143" s="40" t="str">
        <f>IFERROR(INDEX('（ア）【入力シート】'!G:G,1/LARGE(INDEX(('（ア）【入力シート】'!$B$9:$B$41="〇")/ROW('（ア）【入力シート】'!$A$9:$A$41),0),ROW(G141))),"")</f>
        <v/>
      </c>
      <c r="H143" s="40" t="str">
        <f>IFERROR(INDEX('（ア）【入力シート】'!H:H,1/LARGE(INDEX(('（ア）【入力シート】'!$B$9:$B$41="〇")/ROW('（ア）【入力シート】'!$A$9:$A$41),0),ROW(H141))),"")</f>
        <v/>
      </c>
      <c r="I143" s="40" t="str">
        <f>IFERROR(INDEX('（ア）【入力シート】'!I:I,1/LARGE(INDEX(('（ア）【入力シート】'!$B$9:$B$41="〇")/ROW('（ア）【入力シート】'!$A$9:$A$41),0),ROW(I141))),"")</f>
        <v/>
      </c>
      <c r="J143" s="40" t="str">
        <f>IFERROR(INDEX('（ア）【入力シート】'!J:J,1/LARGE(INDEX(('（ア）【入力シート】'!$B$9:$B$41="〇")/ROW('（ア）【入力シート】'!$A$9:$A$41),0),ROW(J141))),"")</f>
        <v/>
      </c>
      <c r="K143" s="40" t="str">
        <f>IFERROR(INDEX('（ア）【入力シート】'!K:K,1/LARGE(INDEX(('（ア）【入力シート】'!$B$9:$B$41="〇")/ROW('（ア）【入力シート】'!$A$9:$A$41),0),ROW(K141))),"")</f>
        <v/>
      </c>
      <c r="L143" s="40" t="str">
        <f>IFERROR(INDEX('（ア）【入力シート】'!L:L,1/LARGE(INDEX(('（ア）【入力シート】'!$B$9:$B$41="〇")/ROW('（ア）【入力シート】'!$A$9:$A$41),0),ROW(L141))),"")</f>
        <v/>
      </c>
      <c r="M143" s="40" t="str">
        <f>IFERROR(INDEX('（ア）【入力シート】'!M:M,1/LARGE(INDEX(('（ア）【入力シート】'!$B$9:$B$41="〇")/ROW('（ア）【入力シート】'!$A$9:$A$41),0),ROW(M141))),"")</f>
        <v/>
      </c>
      <c r="N143" s="40" t="str">
        <f>IFERROR(INDEX('（ア）【入力シート】'!N:N,1/LARGE(INDEX(('（ア）【入力シート】'!$B$9:$B$41="〇")/ROW('（ア）【入力シート】'!$A$9:$A$41),0),ROW(N141))),"")</f>
        <v/>
      </c>
      <c r="O143" s="40" t="str">
        <f>IFERROR(INDEX('（ア）【入力シート】'!O:O,1/LARGE(INDEX(('（ア）【入力シート】'!$B$9:$B$41="〇")/ROW('（ア）【入力シート】'!$A$9:$A$41),0),ROW(O141))),"")</f>
        <v/>
      </c>
      <c r="P143" s="40" t="str">
        <f>IFERROR(INDEX('（ア）【入力シート】'!P:P,1/LARGE(INDEX(('（ア）【入力シート】'!$B$9:$B$41="〇")/ROW('（ア）【入力シート】'!$A$9:$A$41),0),ROW(P141))),"")</f>
        <v/>
      </c>
      <c r="Q143" s="40" t="str">
        <f>IFERROR(INDEX('（ア）【入力シート】'!Q:Q,1/LARGE(INDEX(('（ア）【入力シート】'!$B$9:$B$41="〇")/ROW('（ア）【入力シート】'!$A$9:$A$41),0),ROW(Q141))),"")</f>
        <v/>
      </c>
      <c r="R143" s="40" t="str">
        <f>IFERROR(INDEX('（ア）【入力シート】'!R:R,1/LARGE(INDEX(('（ア）【入力シート】'!$B$9:$B$41="〇")/ROW('（ア）【入力シート】'!$A$9:$A$41),0),ROW(R141))),"")</f>
        <v/>
      </c>
      <c r="S143" s="40" t="str">
        <f>IFERROR(INDEX('（ア）【入力シート】'!S:S,1/LARGE(INDEX(('（ア）【入力シート】'!$B$9:$B$41="〇")/ROW('（ア）【入力シート】'!$A$9:$A$41),0),ROW(S141))),"")</f>
        <v/>
      </c>
      <c r="T143" s="40" t="str">
        <f>IFERROR(INDEX('（ア）【入力シート】'!T:T,1/LARGE(INDEX(('（ア）【入力シート】'!$B$9:$B$41="〇")/ROW('（ア）【入力シート】'!$A$9:$A$41),0),ROW(T141))),"")</f>
        <v/>
      </c>
      <c r="U143" s="40" t="str">
        <f>IFERROR(INDEX('（ア）【入力シート】'!U:U,1/LARGE(INDEX(('（ア）【入力シート】'!$B$9:$B$41="〇")/ROW('（ア）【入力シート】'!$A$9:$A$41),0),ROW(U141))),"")</f>
        <v/>
      </c>
      <c r="V143" s="40" t="str">
        <f>IFERROR(INDEX('（ア）【入力シート】'!#REF!,1/LARGE(INDEX(('（ア）【入力シート】'!$B$9:$B$41="〇")/ROW('（ア）【入力シート】'!$A$9:$A$41),0),ROW(V141))),"")</f>
        <v/>
      </c>
      <c r="W143" s="40" t="str">
        <f>IFERROR(INDEX('（ア）【入力シート】'!#REF!,1/LARGE(INDEX(('（ア）【入力シート】'!$B$9:$B$41="〇")/ROW('（ア）【入力シート】'!$A$9:$A$41),0),ROW(W141))),"")</f>
        <v/>
      </c>
      <c r="X143" s="40" t="str">
        <f>IFERROR(INDEX('（ア）【入力シート】'!#REF!,1/LARGE(INDEX(('（ア）【入力シート】'!$B$9:$B$41="〇")/ROW('（ア）【入力シート】'!$A$9:$A$41),0),ROW(X141))),"")</f>
        <v/>
      </c>
      <c r="Y143" s="40" t="str">
        <f>IFERROR(INDEX('（ア）【入力シート】'!#REF!,1/LARGE(INDEX(('（ア）【入力シート】'!$B$9:$B$41="〇")/ROW('（ア）【入力シート】'!$A$9:$A$41),0),ROW(Y141))),"")</f>
        <v/>
      </c>
      <c r="Z143" s="40" t="str">
        <f>IFERROR(INDEX('（ア）【入力シート】'!#REF!,1/LARGE(INDEX(('（ア）【入力シート】'!$B$9:$B$41="〇")/ROW('（ア）【入力シート】'!$A$9:$A$41),0),ROW(Z141))),"")</f>
        <v/>
      </c>
      <c r="AA143" s="40" t="str">
        <f>IFERROR(INDEX('（ア）【入力シート】'!#REF!,1/LARGE(INDEX(('（ア）【入力シート】'!$B$9:$B$41="〇")/ROW('（ア）【入力シート】'!$A$9:$A$41),0),ROW(AA141))),"")</f>
        <v/>
      </c>
      <c r="AB143" s="40" t="str">
        <f>IFERROR(INDEX('（ア）【入力シート】'!#REF!,1/LARGE(INDEX(('（ア）【入力シート】'!$B$9:$B$41="〇")/ROW('（ア）【入力シート】'!$A$9:$A$41),0),ROW(AB141))),"")</f>
        <v/>
      </c>
      <c r="AC143" s="40" t="str">
        <f>IFERROR(INDEX('（ア）【入力シート】'!#REF!,1/LARGE(INDEX(('（ア）【入力シート】'!$B$9:$B$41="〇")/ROW('（ア）【入力シート】'!$A$9:$A$41),0),ROW(AC141))),"")</f>
        <v/>
      </c>
      <c r="AD143" s="40" t="str">
        <f>IFERROR(INDEX('（ア）【入力シート】'!#REF!,1/LARGE(INDEX(('（ア）【入力シート】'!$B$9:$B$41="〇")/ROW('（ア）【入力シート】'!$A$9:$A$41),0),ROW(AD141))),"")</f>
        <v/>
      </c>
      <c r="AE143" s="40" t="str">
        <f>IFERROR(INDEX('（ア）【入力シート】'!#REF!,1/LARGE(INDEX(('（ア）【入力シート】'!$B$9:$B$41="〇")/ROW('（ア）【入力シート】'!$A$9:$A$41),0),ROW(AE141))),"")</f>
        <v/>
      </c>
      <c r="AF143" s="40" t="str">
        <f>IFERROR(INDEX('（ア）【入力シート】'!#REF!,1/LARGE(INDEX(('（ア）【入力シート】'!$B$9:$B$41="〇")/ROW('（ア）【入力シート】'!$A$9:$A$41),0),ROW(AF141))),"")</f>
        <v/>
      </c>
    </row>
    <row r="144" spans="3:32">
      <c r="C144" s="40" t="str">
        <f>IFERROR(INDEX('（ア）【入力シート】'!#REF!,1/LARGE(INDEX(('（ア）【入力シート】'!$B$9:$B$41="〇")/ROW('（ア）【入力シート】'!$A$9:$A$41),0),ROW(C142))),"")</f>
        <v/>
      </c>
      <c r="D144" s="40" t="str">
        <f>IFERROR(INDEX('（ア）【入力シート】'!#REF!,1/LARGE(INDEX(('（ア）【入力シート】'!$B$9:$B$41="〇")/ROW('（ア）【入力シート】'!$A$9:$A$41),0),ROW(D142))),"")</f>
        <v/>
      </c>
      <c r="E144" s="40" t="str">
        <f>IFERROR(INDEX('（ア）【入力シート】'!E:E,1/LARGE(INDEX(('（ア）【入力シート】'!$B$9:$B$41="〇")/ROW('（ア）【入力シート】'!$A$9:$A$41),0),ROW(E142))),"")</f>
        <v/>
      </c>
      <c r="F144" s="40" t="str">
        <f>IFERROR(INDEX('（ア）【入力シート】'!F:F,1/LARGE(INDEX(('（ア）【入力シート】'!$B$9:$B$41="〇")/ROW('（ア）【入力シート】'!$A$9:$A$41),0),ROW(F142))),"")</f>
        <v/>
      </c>
      <c r="G144" s="40" t="str">
        <f>IFERROR(INDEX('（ア）【入力シート】'!G:G,1/LARGE(INDEX(('（ア）【入力シート】'!$B$9:$B$41="〇")/ROW('（ア）【入力シート】'!$A$9:$A$41),0),ROW(G142))),"")</f>
        <v/>
      </c>
      <c r="H144" s="40" t="str">
        <f>IFERROR(INDEX('（ア）【入力シート】'!H:H,1/LARGE(INDEX(('（ア）【入力シート】'!$B$9:$B$41="〇")/ROW('（ア）【入力シート】'!$A$9:$A$41),0),ROW(H142))),"")</f>
        <v/>
      </c>
      <c r="I144" s="40" t="str">
        <f>IFERROR(INDEX('（ア）【入力シート】'!I:I,1/LARGE(INDEX(('（ア）【入力シート】'!$B$9:$B$41="〇")/ROW('（ア）【入力シート】'!$A$9:$A$41),0),ROW(I142))),"")</f>
        <v/>
      </c>
      <c r="J144" s="40" t="str">
        <f>IFERROR(INDEX('（ア）【入力シート】'!J:J,1/LARGE(INDEX(('（ア）【入力シート】'!$B$9:$B$41="〇")/ROW('（ア）【入力シート】'!$A$9:$A$41),0),ROW(J142))),"")</f>
        <v/>
      </c>
      <c r="K144" s="40" t="str">
        <f>IFERROR(INDEX('（ア）【入力シート】'!K:K,1/LARGE(INDEX(('（ア）【入力シート】'!$B$9:$B$41="〇")/ROW('（ア）【入力シート】'!$A$9:$A$41),0),ROW(K142))),"")</f>
        <v/>
      </c>
      <c r="L144" s="40" t="str">
        <f>IFERROR(INDEX('（ア）【入力シート】'!L:L,1/LARGE(INDEX(('（ア）【入力シート】'!$B$9:$B$41="〇")/ROW('（ア）【入力シート】'!$A$9:$A$41),0),ROW(L142))),"")</f>
        <v/>
      </c>
      <c r="M144" s="40" t="str">
        <f>IFERROR(INDEX('（ア）【入力シート】'!M:M,1/LARGE(INDEX(('（ア）【入力シート】'!$B$9:$B$41="〇")/ROW('（ア）【入力シート】'!$A$9:$A$41),0),ROW(M142))),"")</f>
        <v/>
      </c>
      <c r="N144" s="40" t="str">
        <f>IFERROR(INDEX('（ア）【入力シート】'!N:N,1/LARGE(INDEX(('（ア）【入力シート】'!$B$9:$B$41="〇")/ROW('（ア）【入力シート】'!$A$9:$A$41),0),ROW(N142))),"")</f>
        <v/>
      </c>
      <c r="O144" s="40" t="str">
        <f>IFERROR(INDEX('（ア）【入力シート】'!O:O,1/LARGE(INDEX(('（ア）【入力シート】'!$B$9:$B$41="〇")/ROW('（ア）【入力シート】'!$A$9:$A$41),0),ROW(O142))),"")</f>
        <v/>
      </c>
      <c r="P144" s="40" t="str">
        <f>IFERROR(INDEX('（ア）【入力シート】'!P:P,1/LARGE(INDEX(('（ア）【入力シート】'!$B$9:$B$41="〇")/ROW('（ア）【入力シート】'!$A$9:$A$41),0),ROW(P142))),"")</f>
        <v/>
      </c>
      <c r="Q144" s="40" t="str">
        <f>IFERROR(INDEX('（ア）【入力シート】'!Q:Q,1/LARGE(INDEX(('（ア）【入力シート】'!$B$9:$B$41="〇")/ROW('（ア）【入力シート】'!$A$9:$A$41),0),ROW(Q142))),"")</f>
        <v/>
      </c>
      <c r="R144" s="40" t="str">
        <f>IFERROR(INDEX('（ア）【入力シート】'!R:R,1/LARGE(INDEX(('（ア）【入力シート】'!$B$9:$B$41="〇")/ROW('（ア）【入力シート】'!$A$9:$A$41),0),ROW(R142))),"")</f>
        <v/>
      </c>
      <c r="S144" s="40" t="str">
        <f>IFERROR(INDEX('（ア）【入力シート】'!S:S,1/LARGE(INDEX(('（ア）【入力シート】'!$B$9:$B$41="〇")/ROW('（ア）【入力シート】'!$A$9:$A$41),0),ROW(S142))),"")</f>
        <v/>
      </c>
      <c r="T144" s="40" t="str">
        <f>IFERROR(INDEX('（ア）【入力シート】'!T:T,1/LARGE(INDEX(('（ア）【入力シート】'!$B$9:$B$41="〇")/ROW('（ア）【入力シート】'!$A$9:$A$41),0),ROW(T142))),"")</f>
        <v/>
      </c>
      <c r="U144" s="40" t="str">
        <f>IFERROR(INDEX('（ア）【入力シート】'!U:U,1/LARGE(INDEX(('（ア）【入力シート】'!$B$9:$B$41="〇")/ROW('（ア）【入力シート】'!$A$9:$A$41),0),ROW(U142))),"")</f>
        <v/>
      </c>
      <c r="V144" s="40" t="str">
        <f>IFERROR(INDEX('（ア）【入力シート】'!#REF!,1/LARGE(INDEX(('（ア）【入力シート】'!$B$9:$B$41="〇")/ROW('（ア）【入力シート】'!$A$9:$A$41),0),ROW(V142))),"")</f>
        <v/>
      </c>
      <c r="W144" s="40" t="str">
        <f>IFERROR(INDEX('（ア）【入力シート】'!#REF!,1/LARGE(INDEX(('（ア）【入力シート】'!$B$9:$B$41="〇")/ROW('（ア）【入力シート】'!$A$9:$A$41),0),ROW(W142))),"")</f>
        <v/>
      </c>
      <c r="X144" s="40" t="str">
        <f>IFERROR(INDEX('（ア）【入力シート】'!#REF!,1/LARGE(INDEX(('（ア）【入力シート】'!$B$9:$B$41="〇")/ROW('（ア）【入力シート】'!$A$9:$A$41),0),ROW(X142))),"")</f>
        <v/>
      </c>
      <c r="Y144" s="40" t="str">
        <f>IFERROR(INDEX('（ア）【入力シート】'!#REF!,1/LARGE(INDEX(('（ア）【入力シート】'!$B$9:$B$41="〇")/ROW('（ア）【入力シート】'!$A$9:$A$41),0),ROW(Y142))),"")</f>
        <v/>
      </c>
      <c r="Z144" s="40" t="str">
        <f>IFERROR(INDEX('（ア）【入力シート】'!#REF!,1/LARGE(INDEX(('（ア）【入力シート】'!$B$9:$B$41="〇")/ROW('（ア）【入力シート】'!$A$9:$A$41),0),ROW(Z142))),"")</f>
        <v/>
      </c>
      <c r="AA144" s="40" t="str">
        <f>IFERROR(INDEX('（ア）【入力シート】'!#REF!,1/LARGE(INDEX(('（ア）【入力シート】'!$B$9:$B$41="〇")/ROW('（ア）【入力シート】'!$A$9:$A$41),0),ROW(AA142))),"")</f>
        <v/>
      </c>
      <c r="AB144" s="40" t="str">
        <f>IFERROR(INDEX('（ア）【入力シート】'!#REF!,1/LARGE(INDEX(('（ア）【入力シート】'!$B$9:$B$41="〇")/ROW('（ア）【入力シート】'!$A$9:$A$41),0),ROW(AB142))),"")</f>
        <v/>
      </c>
      <c r="AC144" s="40" t="str">
        <f>IFERROR(INDEX('（ア）【入力シート】'!#REF!,1/LARGE(INDEX(('（ア）【入力シート】'!$B$9:$B$41="〇")/ROW('（ア）【入力シート】'!$A$9:$A$41),0),ROW(AC142))),"")</f>
        <v/>
      </c>
      <c r="AD144" s="40" t="str">
        <f>IFERROR(INDEX('（ア）【入力シート】'!#REF!,1/LARGE(INDEX(('（ア）【入力シート】'!$B$9:$B$41="〇")/ROW('（ア）【入力シート】'!$A$9:$A$41),0),ROW(AD142))),"")</f>
        <v/>
      </c>
      <c r="AE144" s="40" t="str">
        <f>IFERROR(INDEX('（ア）【入力シート】'!#REF!,1/LARGE(INDEX(('（ア）【入力シート】'!$B$9:$B$41="〇")/ROW('（ア）【入力シート】'!$A$9:$A$41),0),ROW(AE142))),"")</f>
        <v/>
      </c>
      <c r="AF144" s="40" t="str">
        <f>IFERROR(INDEX('（ア）【入力シート】'!#REF!,1/LARGE(INDEX(('（ア）【入力シート】'!$B$9:$B$41="〇")/ROW('（ア）【入力シート】'!$A$9:$A$41),0),ROW(AF142))),"")</f>
        <v/>
      </c>
    </row>
    <row r="145" spans="3:32">
      <c r="C145" s="40" t="str">
        <f>IFERROR(INDEX('（ア）【入力シート】'!#REF!,1/LARGE(INDEX(('（ア）【入力シート】'!$B$9:$B$41="〇")/ROW('（ア）【入力シート】'!$A$9:$A$41),0),ROW(C143))),"")</f>
        <v/>
      </c>
      <c r="D145" s="40" t="str">
        <f>IFERROR(INDEX('（ア）【入力シート】'!#REF!,1/LARGE(INDEX(('（ア）【入力シート】'!$B$9:$B$41="〇")/ROW('（ア）【入力シート】'!$A$9:$A$41),0),ROW(D143))),"")</f>
        <v/>
      </c>
      <c r="E145" s="40" t="str">
        <f>IFERROR(INDEX('（ア）【入力シート】'!E:E,1/LARGE(INDEX(('（ア）【入力シート】'!$B$9:$B$41="〇")/ROW('（ア）【入力シート】'!$A$9:$A$41),0),ROW(E143))),"")</f>
        <v/>
      </c>
      <c r="F145" s="40" t="str">
        <f>IFERROR(INDEX('（ア）【入力シート】'!F:F,1/LARGE(INDEX(('（ア）【入力シート】'!$B$9:$B$41="〇")/ROW('（ア）【入力シート】'!$A$9:$A$41),0),ROW(F143))),"")</f>
        <v/>
      </c>
      <c r="G145" s="40" t="str">
        <f>IFERROR(INDEX('（ア）【入力シート】'!G:G,1/LARGE(INDEX(('（ア）【入力シート】'!$B$9:$B$41="〇")/ROW('（ア）【入力シート】'!$A$9:$A$41),0),ROW(G143))),"")</f>
        <v/>
      </c>
      <c r="H145" s="40" t="str">
        <f>IFERROR(INDEX('（ア）【入力シート】'!H:H,1/LARGE(INDEX(('（ア）【入力シート】'!$B$9:$B$41="〇")/ROW('（ア）【入力シート】'!$A$9:$A$41),0),ROW(H143))),"")</f>
        <v/>
      </c>
      <c r="I145" s="40" t="str">
        <f>IFERROR(INDEX('（ア）【入力シート】'!I:I,1/LARGE(INDEX(('（ア）【入力シート】'!$B$9:$B$41="〇")/ROW('（ア）【入力シート】'!$A$9:$A$41),0),ROW(I143))),"")</f>
        <v/>
      </c>
      <c r="J145" s="40" t="str">
        <f>IFERROR(INDEX('（ア）【入力シート】'!J:J,1/LARGE(INDEX(('（ア）【入力シート】'!$B$9:$B$41="〇")/ROW('（ア）【入力シート】'!$A$9:$A$41),0),ROW(J143))),"")</f>
        <v/>
      </c>
      <c r="K145" s="40" t="str">
        <f>IFERROR(INDEX('（ア）【入力シート】'!K:K,1/LARGE(INDEX(('（ア）【入力シート】'!$B$9:$B$41="〇")/ROW('（ア）【入力シート】'!$A$9:$A$41),0),ROW(K143))),"")</f>
        <v/>
      </c>
      <c r="L145" s="40" t="str">
        <f>IFERROR(INDEX('（ア）【入力シート】'!L:L,1/LARGE(INDEX(('（ア）【入力シート】'!$B$9:$B$41="〇")/ROW('（ア）【入力シート】'!$A$9:$A$41),0),ROW(L143))),"")</f>
        <v/>
      </c>
      <c r="M145" s="40" t="str">
        <f>IFERROR(INDEX('（ア）【入力シート】'!M:M,1/LARGE(INDEX(('（ア）【入力シート】'!$B$9:$B$41="〇")/ROW('（ア）【入力シート】'!$A$9:$A$41),0),ROW(M143))),"")</f>
        <v/>
      </c>
      <c r="N145" s="40" t="str">
        <f>IFERROR(INDEX('（ア）【入力シート】'!N:N,1/LARGE(INDEX(('（ア）【入力シート】'!$B$9:$B$41="〇")/ROW('（ア）【入力シート】'!$A$9:$A$41),0),ROW(N143))),"")</f>
        <v/>
      </c>
      <c r="O145" s="40" t="str">
        <f>IFERROR(INDEX('（ア）【入力シート】'!O:O,1/LARGE(INDEX(('（ア）【入力シート】'!$B$9:$B$41="〇")/ROW('（ア）【入力シート】'!$A$9:$A$41),0),ROW(O143))),"")</f>
        <v/>
      </c>
      <c r="P145" s="40" t="str">
        <f>IFERROR(INDEX('（ア）【入力シート】'!P:P,1/LARGE(INDEX(('（ア）【入力シート】'!$B$9:$B$41="〇")/ROW('（ア）【入力シート】'!$A$9:$A$41),0),ROW(P143))),"")</f>
        <v/>
      </c>
      <c r="Q145" s="40" t="str">
        <f>IFERROR(INDEX('（ア）【入力シート】'!Q:Q,1/LARGE(INDEX(('（ア）【入力シート】'!$B$9:$B$41="〇")/ROW('（ア）【入力シート】'!$A$9:$A$41),0),ROW(Q143))),"")</f>
        <v/>
      </c>
      <c r="R145" s="40" t="str">
        <f>IFERROR(INDEX('（ア）【入力シート】'!R:R,1/LARGE(INDEX(('（ア）【入力シート】'!$B$9:$B$41="〇")/ROW('（ア）【入力シート】'!$A$9:$A$41),0),ROW(R143))),"")</f>
        <v/>
      </c>
      <c r="S145" s="40" t="str">
        <f>IFERROR(INDEX('（ア）【入力シート】'!S:S,1/LARGE(INDEX(('（ア）【入力シート】'!$B$9:$B$41="〇")/ROW('（ア）【入力シート】'!$A$9:$A$41),0),ROW(S143))),"")</f>
        <v/>
      </c>
      <c r="T145" s="40" t="str">
        <f>IFERROR(INDEX('（ア）【入力シート】'!T:T,1/LARGE(INDEX(('（ア）【入力シート】'!$B$9:$B$41="〇")/ROW('（ア）【入力シート】'!$A$9:$A$41),0),ROW(T143))),"")</f>
        <v/>
      </c>
      <c r="U145" s="40" t="str">
        <f>IFERROR(INDEX('（ア）【入力シート】'!U:U,1/LARGE(INDEX(('（ア）【入力シート】'!$B$9:$B$41="〇")/ROW('（ア）【入力シート】'!$A$9:$A$41),0),ROW(U143))),"")</f>
        <v/>
      </c>
      <c r="V145" s="40" t="str">
        <f>IFERROR(INDEX('（ア）【入力シート】'!#REF!,1/LARGE(INDEX(('（ア）【入力シート】'!$B$9:$B$41="〇")/ROW('（ア）【入力シート】'!$A$9:$A$41),0),ROW(V143))),"")</f>
        <v/>
      </c>
      <c r="W145" s="40" t="str">
        <f>IFERROR(INDEX('（ア）【入力シート】'!#REF!,1/LARGE(INDEX(('（ア）【入力シート】'!$B$9:$B$41="〇")/ROW('（ア）【入力シート】'!$A$9:$A$41),0),ROW(W143))),"")</f>
        <v/>
      </c>
      <c r="X145" s="40" t="str">
        <f>IFERROR(INDEX('（ア）【入力シート】'!#REF!,1/LARGE(INDEX(('（ア）【入力シート】'!$B$9:$B$41="〇")/ROW('（ア）【入力シート】'!$A$9:$A$41),0),ROW(X143))),"")</f>
        <v/>
      </c>
      <c r="Y145" s="40" t="str">
        <f>IFERROR(INDEX('（ア）【入力シート】'!#REF!,1/LARGE(INDEX(('（ア）【入力シート】'!$B$9:$B$41="〇")/ROW('（ア）【入力シート】'!$A$9:$A$41),0),ROW(Y143))),"")</f>
        <v/>
      </c>
      <c r="Z145" s="40" t="str">
        <f>IFERROR(INDEX('（ア）【入力シート】'!#REF!,1/LARGE(INDEX(('（ア）【入力シート】'!$B$9:$B$41="〇")/ROW('（ア）【入力シート】'!$A$9:$A$41),0),ROW(Z143))),"")</f>
        <v/>
      </c>
      <c r="AA145" s="40" t="str">
        <f>IFERROR(INDEX('（ア）【入力シート】'!#REF!,1/LARGE(INDEX(('（ア）【入力シート】'!$B$9:$B$41="〇")/ROW('（ア）【入力シート】'!$A$9:$A$41),0),ROW(AA143))),"")</f>
        <v/>
      </c>
      <c r="AB145" s="40" t="str">
        <f>IFERROR(INDEX('（ア）【入力シート】'!#REF!,1/LARGE(INDEX(('（ア）【入力シート】'!$B$9:$B$41="〇")/ROW('（ア）【入力シート】'!$A$9:$A$41),0),ROW(AB143))),"")</f>
        <v/>
      </c>
      <c r="AC145" s="40" t="str">
        <f>IFERROR(INDEX('（ア）【入力シート】'!#REF!,1/LARGE(INDEX(('（ア）【入力シート】'!$B$9:$B$41="〇")/ROW('（ア）【入力シート】'!$A$9:$A$41),0),ROW(AC143))),"")</f>
        <v/>
      </c>
      <c r="AD145" s="40" t="str">
        <f>IFERROR(INDEX('（ア）【入力シート】'!#REF!,1/LARGE(INDEX(('（ア）【入力シート】'!$B$9:$B$41="〇")/ROW('（ア）【入力シート】'!$A$9:$A$41),0),ROW(AD143))),"")</f>
        <v/>
      </c>
      <c r="AE145" s="40" t="str">
        <f>IFERROR(INDEX('（ア）【入力シート】'!#REF!,1/LARGE(INDEX(('（ア）【入力シート】'!$B$9:$B$41="〇")/ROW('（ア）【入力シート】'!$A$9:$A$41),0),ROW(AE143))),"")</f>
        <v/>
      </c>
      <c r="AF145" s="40" t="str">
        <f>IFERROR(INDEX('（ア）【入力シート】'!#REF!,1/LARGE(INDEX(('（ア）【入力シート】'!$B$9:$B$41="〇")/ROW('（ア）【入力シート】'!$A$9:$A$41),0),ROW(AF143))),"")</f>
        <v/>
      </c>
    </row>
    <row r="146" spans="3:32">
      <c r="C146" s="40" t="str">
        <f>IFERROR(INDEX('（ア）【入力シート】'!#REF!,1/LARGE(INDEX(('（ア）【入力シート】'!$B$9:$B$41="〇")/ROW('（ア）【入力シート】'!$A$9:$A$41),0),ROW(C144))),"")</f>
        <v/>
      </c>
      <c r="D146" s="40" t="str">
        <f>IFERROR(INDEX('（ア）【入力シート】'!#REF!,1/LARGE(INDEX(('（ア）【入力シート】'!$B$9:$B$41="〇")/ROW('（ア）【入力シート】'!$A$9:$A$41),0),ROW(D144))),"")</f>
        <v/>
      </c>
      <c r="E146" s="40" t="str">
        <f>IFERROR(INDEX('（ア）【入力シート】'!E:E,1/LARGE(INDEX(('（ア）【入力シート】'!$B$9:$B$41="〇")/ROW('（ア）【入力シート】'!$A$9:$A$41),0),ROW(E144))),"")</f>
        <v/>
      </c>
      <c r="F146" s="40" t="str">
        <f>IFERROR(INDEX('（ア）【入力シート】'!F:F,1/LARGE(INDEX(('（ア）【入力シート】'!$B$9:$B$41="〇")/ROW('（ア）【入力シート】'!$A$9:$A$41),0),ROW(F144))),"")</f>
        <v/>
      </c>
      <c r="G146" s="40" t="str">
        <f>IFERROR(INDEX('（ア）【入力シート】'!G:G,1/LARGE(INDEX(('（ア）【入力シート】'!$B$9:$B$41="〇")/ROW('（ア）【入力シート】'!$A$9:$A$41),0),ROW(G144))),"")</f>
        <v/>
      </c>
      <c r="H146" s="40" t="str">
        <f>IFERROR(INDEX('（ア）【入力シート】'!H:H,1/LARGE(INDEX(('（ア）【入力シート】'!$B$9:$B$41="〇")/ROW('（ア）【入力シート】'!$A$9:$A$41),0),ROW(H144))),"")</f>
        <v/>
      </c>
      <c r="I146" s="40" t="str">
        <f>IFERROR(INDEX('（ア）【入力シート】'!I:I,1/LARGE(INDEX(('（ア）【入力シート】'!$B$9:$B$41="〇")/ROW('（ア）【入力シート】'!$A$9:$A$41),0),ROW(I144))),"")</f>
        <v/>
      </c>
      <c r="J146" s="40" t="str">
        <f>IFERROR(INDEX('（ア）【入力シート】'!J:J,1/LARGE(INDEX(('（ア）【入力シート】'!$B$9:$B$41="〇")/ROW('（ア）【入力シート】'!$A$9:$A$41),0),ROW(J144))),"")</f>
        <v/>
      </c>
      <c r="K146" s="40" t="str">
        <f>IFERROR(INDEX('（ア）【入力シート】'!K:K,1/LARGE(INDEX(('（ア）【入力シート】'!$B$9:$B$41="〇")/ROW('（ア）【入力シート】'!$A$9:$A$41),0),ROW(K144))),"")</f>
        <v/>
      </c>
      <c r="L146" s="40" t="str">
        <f>IFERROR(INDEX('（ア）【入力シート】'!L:L,1/LARGE(INDEX(('（ア）【入力シート】'!$B$9:$B$41="〇")/ROW('（ア）【入力シート】'!$A$9:$A$41),0),ROW(L144))),"")</f>
        <v/>
      </c>
      <c r="M146" s="40" t="str">
        <f>IFERROR(INDEX('（ア）【入力シート】'!M:M,1/LARGE(INDEX(('（ア）【入力シート】'!$B$9:$B$41="〇")/ROW('（ア）【入力シート】'!$A$9:$A$41),0),ROW(M144))),"")</f>
        <v/>
      </c>
      <c r="N146" s="40" t="str">
        <f>IFERROR(INDEX('（ア）【入力シート】'!N:N,1/LARGE(INDEX(('（ア）【入力シート】'!$B$9:$B$41="〇")/ROW('（ア）【入力シート】'!$A$9:$A$41),0),ROW(N144))),"")</f>
        <v/>
      </c>
      <c r="O146" s="40" t="str">
        <f>IFERROR(INDEX('（ア）【入力シート】'!O:O,1/LARGE(INDEX(('（ア）【入力シート】'!$B$9:$B$41="〇")/ROW('（ア）【入力シート】'!$A$9:$A$41),0),ROW(O144))),"")</f>
        <v/>
      </c>
      <c r="P146" s="40" t="str">
        <f>IFERROR(INDEX('（ア）【入力シート】'!P:P,1/LARGE(INDEX(('（ア）【入力シート】'!$B$9:$B$41="〇")/ROW('（ア）【入力シート】'!$A$9:$A$41),0),ROW(P144))),"")</f>
        <v/>
      </c>
      <c r="Q146" s="40" t="str">
        <f>IFERROR(INDEX('（ア）【入力シート】'!Q:Q,1/LARGE(INDEX(('（ア）【入力シート】'!$B$9:$B$41="〇")/ROW('（ア）【入力シート】'!$A$9:$A$41),0),ROW(Q144))),"")</f>
        <v/>
      </c>
      <c r="R146" s="40" t="str">
        <f>IFERROR(INDEX('（ア）【入力シート】'!R:R,1/LARGE(INDEX(('（ア）【入力シート】'!$B$9:$B$41="〇")/ROW('（ア）【入力シート】'!$A$9:$A$41),0),ROW(R144))),"")</f>
        <v/>
      </c>
      <c r="S146" s="40" t="str">
        <f>IFERROR(INDEX('（ア）【入力シート】'!S:S,1/LARGE(INDEX(('（ア）【入力シート】'!$B$9:$B$41="〇")/ROW('（ア）【入力シート】'!$A$9:$A$41),0),ROW(S144))),"")</f>
        <v/>
      </c>
      <c r="T146" s="40" t="str">
        <f>IFERROR(INDEX('（ア）【入力シート】'!T:T,1/LARGE(INDEX(('（ア）【入力シート】'!$B$9:$B$41="〇")/ROW('（ア）【入力シート】'!$A$9:$A$41),0),ROW(T144))),"")</f>
        <v/>
      </c>
      <c r="U146" s="40" t="str">
        <f>IFERROR(INDEX('（ア）【入力シート】'!U:U,1/LARGE(INDEX(('（ア）【入力シート】'!$B$9:$B$41="〇")/ROW('（ア）【入力シート】'!$A$9:$A$41),0),ROW(U144))),"")</f>
        <v/>
      </c>
      <c r="V146" s="40" t="str">
        <f>IFERROR(INDEX('（ア）【入力シート】'!#REF!,1/LARGE(INDEX(('（ア）【入力シート】'!$B$9:$B$41="〇")/ROW('（ア）【入力シート】'!$A$9:$A$41),0),ROW(V144))),"")</f>
        <v/>
      </c>
      <c r="W146" s="40" t="str">
        <f>IFERROR(INDEX('（ア）【入力シート】'!#REF!,1/LARGE(INDEX(('（ア）【入力シート】'!$B$9:$B$41="〇")/ROW('（ア）【入力シート】'!$A$9:$A$41),0),ROW(W144))),"")</f>
        <v/>
      </c>
      <c r="X146" s="40" t="str">
        <f>IFERROR(INDEX('（ア）【入力シート】'!#REF!,1/LARGE(INDEX(('（ア）【入力シート】'!$B$9:$B$41="〇")/ROW('（ア）【入力シート】'!$A$9:$A$41),0),ROW(X144))),"")</f>
        <v/>
      </c>
      <c r="Y146" s="40" t="str">
        <f>IFERROR(INDEX('（ア）【入力シート】'!#REF!,1/LARGE(INDEX(('（ア）【入力シート】'!$B$9:$B$41="〇")/ROW('（ア）【入力シート】'!$A$9:$A$41),0),ROW(Y144))),"")</f>
        <v/>
      </c>
      <c r="Z146" s="40" t="str">
        <f>IFERROR(INDEX('（ア）【入力シート】'!#REF!,1/LARGE(INDEX(('（ア）【入力シート】'!$B$9:$B$41="〇")/ROW('（ア）【入力シート】'!$A$9:$A$41),0),ROW(Z144))),"")</f>
        <v/>
      </c>
      <c r="AA146" s="40" t="str">
        <f>IFERROR(INDEX('（ア）【入力シート】'!#REF!,1/LARGE(INDEX(('（ア）【入力シート】'!$B$9:$B$41="〇")/ROW('（ア）【入力シート】'!$A$9:$A$41),0),ROW(AA144))),"")</f>
        <v/>
      </c>
      <c r="AB146" s="40" t="str">
        <f>IFERROR(INDEX('（ア）【入力シート】'!#REF!,1/LARGE(INDEX(('（ア）【入力シート】'!$B$9:$B$41="〇")/ROW('（ア）【入力シート】'!$A$9:$A$41),0),ROW(AB144))),"")</f>
        <v/>
      </c>
      <c r="AC146" s="40" t="str">
        <f>IFERROR(INDEX('（ア）【入力シート】'!#REF!,1/LARGE(INDEX(('（ア）【入力シート】'!$B$9:$B$41="〇")/ROW('（ア）【入力シート】'!$A$9:$A$41),0),ROW(AC144))),"")</f>
        <v/>
      </c>
      <c r="AD146" s="40" t="str">
        <f>IFERROR(INDEX('（ア）【入力シート】'!#REF!,1/LARGE(INDEX(('（ア）【入力シート】'!$B$9:$B$41="〇")/ROW('（ア）【入力シート】'!$A$9:$A$41),0),ROW(AD144))),"")</f>
        <v/>
      </c>
      <c r="AE146" s="40" t="str">
        <f>IFERROR(INDEX('（ア）【入力シート】'!#REF!,1/LARGE(INDEX(('（ア）【入力シート】'!$B$9:$B$41="〇")/ROW('（ア）【入力シート】'!$A$9:$A$41),0),ROW(AE144))),"")</f>
        <v/>
      </c>
      <c r="AF146" s="40" t="str">
        <f>IFERROR(INDEX('（ア）【入力シート】'!#REF!,1/LARGE(INDEX(('（ア）【入力シート】'!$B$9:$B$41="〇")/ROW('（ア）【入力シート】'!$A$9:$A$41),0),ROW(AF144))),"")</f>
        <v/>
      </c>
    </row>
    <row r="147" spans="3:32">
      <c r="C147" s="40" t="str">
        <f>IFERROR(INDEX('（ア）【入力シート】'!#REF!,1/LARGE(INDEX(('（ア）【入力シート】'!$B$9:$B$41="〇")/ROW('（ア）【入力シート】'!$A$9:$A$41),0),ROW(C145))),"")</f>
        <v/>
      </c>
      <c r="D147" s="40" t="str">
        <f>IFERROR(INDEX('（ア）【入力シート】'!#REF!,1/LARGE(INDEX(('（ア）【入力シート】'!$B$9:$B$41="〇")/ROW('（ア）【入力シート】'!$A$9:$A$41),0),ROW(D145))),"")</f>
        <v/>
      </c>
      <c r="E147" s="40" t="str">
        <f>IFERROR(INDEX('（ア）【入力シート】'!E:E,1/LARGE(INDEX(('（ア）【入力シート】'!$B$9:$B$41="〇")/ROW('（ア）【入力シート】'!$A$9:$A$41),0),ROW(E145))),"")</f>
        <v/>
      </c>
      <c r="F147" s="40" t="str">
        <f>IFERROR(INDEX('（ア）【入力シート】'!F:F,1/LARGE(INDEX(('（ア）【入力シート】'!$B$9:$B$41="〇")/ROW('（ア）【入力シート】'!$A$9:$A$41),0),ROW(F145))),"")</f>
        <v/>
      </c>
      <c r="G147" s="40" t="str">
        <f>IFERROR(INDEX('（ア）【入力シート】'!G:G,1/LARGE(INDEX(('（ア）【入力シート】'!$B$9:$B$41="〇")/ROW('（ア）【入力シート】'!$A$9:$A$41),0),ROW(G145))),"")</f>
        <v/>
      </c>
      <c r="H147" s="40" t="str">
        <f>IFERROR(INDEX('（ア）【入力シート】'!H:H,1/LARGE(INDEX(('（ア）【入力シート】'!$B$9:$B$41="〇")/ROW('（ア）【入力シート】'!$A$9:$A$41),0),ROW(H145))),"")</f>
        <v/>
      </c>
      <c r="I147" s="40" t="str">
        <f>IFERROR(INDEX('（ア）【入力シート】'!I:I,1/LARGE(INDEX(('（ア）【入力シート】'!$B$9:$B$41="〇")/ROW('（ア）【入力シート】'!$A$9:$A$41),0),ROW(I145))),"")</f>
        <v/>
      </c>
      <c r="J147" s="40" t="str">
        <f>IFERROR(INDEX('（ア）【入力シート】'!J:J,1/LARGE(INDEX(('（ア）【入力シート】'!$B$9:$B$41="〇")/ROW('（ア）【入力シート】'!$A$9:$A$41),0),ROW(J145))),"")</f>
        <v/>
      </c>
      <c r="K147" s="40" t="str">
        <f>IFERROR(INDEX('（ア）【入力シート】'!K:K,1/LARGE(INDEX(('（ア）【入力シート】'!$B$9:$B$41="〇")/ROW('（ア）【入力シート】'!$A$9:$A$41),0),ROW(K145))),"")</f>
        <v/>
      </c>
      <c r="L147" s="40" t="str">
        <f>IFERROR(INDEX('（ア）【入力シート】'!L:L,1/LARGE(INDEX(('（ア）【入力シート】'!$B$9:$B$41="〇")/ROW('（ア）【入力シート】'!$A$9:$A$41),0),ROW(L145))),"")</f>
        <v/>
      </c>
      <c r="M147" s="40" t="str">
        <f>IFERROR(INDEX('（ア）【入力シート】'!M:M,1/LARGE(INDEX(('（ア）【入力シート】'!$B$9:$B$41="〇")/ROW('（ア）【入力シート】'!$A$9:$A$41),0),ROW(M145))),"")</f>
        <v/>
      </c>
      <c r="N147" s="40" t="str">
        <f>IFERROR(INDEX('（ア）【入力シート】'!N:N,1/LARGE(INDEX(('（ア）【入力シート】'!$B$9:$B$41="〇")/ROW('（ア）【入力シート】'!$A$9:$A$41),0),ROW(N145))),"")</f>
        <v/>
      </c>
      <c r="O147" s="40" t="str">
        <f>IFERROR(INDEX('（ア）【入力シート】'!O:O,1/LARGE(INDEX(('（ア）【入力シート】'!$B$9:$B$41="〇")/ROW('（ア）【入力シート】'!$A$9:$A$41),0),ROW(O145))),"")</f>
        <v/>
      </c>
      <c r="P147" s="40" t="str">
        <f>IFERROR(INDEX('（ア）【入力シート】'!P:P,1/LARGE(INDEX(('（ア）【入力シート】'!$B$9:$B$41="〇")/ROW('（ア）【入力シート】'!$A$9:$A$41),0),ROW(P145))),"")</f>
        <v/>
      </c>
      <c r="Q147" s="40" t="str">
        <f>IFERROR(INDEX('（ア）【入力シート】'!Q:Q,1/LARGE(INDEX(('（ア）【入力シート】'!$B$9:$B$41="〇")/ROW('（ア）【入力シート】'!$A$9:$A$41),0),ROW(Q145))),"")</f>
        <v/>
      </c>
      <c r="R147" s="40" t="str">
        <f>IFERROR(INDEX('（ア）【入力シート】'!R:R,1/LARGE(INDEX(('（ア）【入力シート】'!$B$9:$B$41="〇")/ROW('（ア）【入力シート】'!$A$9:$A$41),0),ROW(R145))),"")</f>
        <v/>
      </c>
      <c r="S147" s="40" t="str">
        <f>IFERROR(INDEX('（ア）【入力シート】'!S:S,1/LARGE(INDEX(('（ア）【入力シート】'!$B$9:$B$41="〇")/ROW('（ア）【入力シート】'!$A$9:$A$41),0),ROW(S145))),"")</f>
        <v/>
      </c>
      <c r="T147" s="40" t="str">
        <f>IFERROR(INDEX('（ア）【入力シート】'!T:T,1/LARGE(INDEX(('（ア）【入力シート】'!$B$9:$B$41="〇")/ROW('（ア）【入力シート】'!$A$9:$A$41),0),ROW(T145))),"")</f>
        <v/>
      </c>
      <c r="U147" s="40" t="str">
        <f>IFERROR(INDEX('（ア）【入力シート】'!U:U,1/LARGE(INDEX(('（ア）【入力シート】'!$B$9:$B$41="〇")/ROW('（ア）【入力シート】'!$A$9:$A$41),0),ROW(U145))),"")</f>
        <v/>
      </c>
      <c r="V147" s="40" t="str">
        <f>IFERROR(INDEX('（ア）【入力シート】'!#REF!,1/LARGE(INDEX(('（ア）【入力シート】'!$B$9:$B$41="〇")/ROW('（ア）【入力シート】'!$A$9:$A$41),0),ROW(V145))),"")</f>
        <v/>
      </c>
      <c r="W147" s="40" t="str">
        <f>IFERROR(INDEX('（ア）【入力シート】'!#REF!,1/LARGE(INDEX(('（ア）【入力シート】'!$B$9:$B$41="〇")/ROW('（ア）【入力シート】'!$A$9:$A$41),0),ROW(W145))),"")</f>
        <v/>
      </c>
      <c r="X147" s="40" t="str">
        <f>IFERROR(INDEX('（ア）【入力シート】'!#REF!,1/LARGE(INDEX(('（ア）【入力シート】'!$B$9:$B$41="〇")/ROW('（ア）【入力シート】'!$A$9:$A$41),0),ROW(X145))),"")</f>
        <v/>
      </c>
      <c r="Y147" s="40" t="str">
        <f>IFERROR(INDEX('（ア）【入力シート】'!#REF!,1/LARGE(INDEX(('（ア）【入力シート】'!$B$9:$B$41="〇")/ROW('（ア）【入力シート】'!$A$9:$A$41),0),ROW(Y145))),"")</f>
        <v/>
      </c>
      <c r="Z147" s="40" t="str">
        <f>IFERROR(INDEX('（ア）【入力シート】'!#REF!,1/LARGE(INDEX(('（ア）【入力シート】'!$B$9:$B$41="〇")/ROW('（ア）【入力シート】'!$A$9:$A$41),0),ROW(Z145))),"")</f>
        <v/>
      </c>
      <c r="AA147" s="40" t="str">
        <f>IFERROR(INDEX('（ア）【入力シート】'!#REF!,1/LARGE(INDEX(('（ア）【入力シート】'!$B$9:$B$41="〇")/ROW('（ア）【入力シート】'!$A$9:$A$41),0),ROW(AA145))),"")</f>
        <v/>
      </c>
      <c r="AB147" s="40" t="str">
        <f>IFERROR(INDEX('（ア）【入力シート】'!#REF!,1/LARGE(INDEX(('（ア）【入力シート】'!$B$9:$B$41="〇")/ROW('（ア）【入力シート】'!$A$9:$A$41),0),ROW(AB145))),"")</f>
        <v/>
      </c>
      <c r="AC147" s="40" t="str">
        <f>IFERROR(INDEX('（ア）【入力シート】'!#REF!,1/LARGE(INDEX(('（ア）【入力シート】'!$B$9:$B$41="〇")/ROW('（ア）【入力シート】'!$A$9:$A$41),0),ROW(AC145))),"")</f>
        <v/>
      </c>
      <c r="AD147" s="40" t="str">
        <f>IFERROR(INDEX('（ア）【入力シート】'!#REF!,1/LARGE(INDEX(('（ア）【入力シート】'!$B$9:$B$41="〇")/ROW('（ア）【入力シート】'!$A$9:$A$41),0),ROW(AD145))),"")</f>
        <v/>
      </c>
      <c r="AE147" s="40" t="str">
        <f>IFERROR(INDEX('（ア）【入力シート】'!#REF!,1/LARGE(INDEX(('（ア）【入力シート】'!$B$9:$B$41="〇")/ROW('（ア）【入力シート】'!$A$9:$A$41),0),ROW(AE145))),"")</f>
        <v/>
      </c>
      <c r="AF147" s="40" t="str">
        <f>IFERROR(INDEX('（ア）【入力シート】'!#REF!,1/LARGE(INDEX(('（ア）【入力シート】'!$B$9:$B$41="〇")/ROW('（ア）【入力シート】'!$A$9:$A$41),0),ROW(AF145))),"")</f>
        <v/>
      </c>
    </row>
    <row r="148" spans="3:32">
      <c r="C148" s="40" t="str">
        <f>IFERROR(INDEX('（ア）【入力シート】'!#REF!,1/LARGE(INDEX(('（ア）【入力シート】'!$B$9:$B$41="〇")/ROW('（ア）【入力シート】'!$A$9:$A$41),0),ROW(C146))),"")</f>
        <v/>
      </c>
      <c r="D148" s="40" t="str">
        <f>IFERROR(INDEX('（ア）【入力シート】'!#REF!,1/LARGE(INDEX(('（ア）【入力シート】'!$B$9:$B$41="〇")/ROW('（ア）【入力シート】'!$A$9:$A$41),0),ROW(D146))),"")</f>
        <v/>
      </c>
      <c r="E148" s="40" t="str">
        <f>IFERROR(INDEX('（ア）【入力シート】'!E:E,1/LARGE(INDEX(('（ア）【入力シート】'!$B$9:$B$41="〇")/ROW('（ア）【入力シート】'!$A$9:$A$41),0),ROW(E146))),"")</f>
        <v/>
      </c>
      <c r="F148" s="40" t="str">
        <f>IFERROR(INDEX('（ア）【入力シート】'!F:F,1/LARGE(INDEX(('（ア）【入力シート】'!$B$9:$B$41="〇")/ROW('（ア）【入力シート】'!$A$9:$A$41),0),ROW(F146))),"")</f>
        <v/>
      </c>
      <c r="G148" s="40" t="str">
        <f>IFERROR(INDEX('（ア）【入力シート】'!G:G,1/LARGE(INDEX(('（ア）【入力シート】'!$B$9:$B$41="〇")/ROW('（ア）【入力シート】'!$A$9:$A$41),0),ROW(G146))),"")</f>
        <v/>
      </c>
      <c r="H148" s="40" t="str">
        <f>IFERROR(INDEX('（ア）【入力シート】'!H:H,1/LARGE(INDEX(('（ア）【入力シート】'!$B$9:$B$41="〇")/ROW('（ア）【入力シート】'!$A$9:$A$41),0),ROW(H146))),"")</f>
        <v/>
      </c>
      <c r="I148" s="40" t="str">
        <f>IFERROR(INDEX('（ア）【入力シート】'!I:I,1/LARGE(INDEX(('（ア）【入力シート】'!$B$9:$B$41="〇")/ROW('（ア）【入力シート】'!$A$9:$A$41),0),ROW(I146))),"")</f>
        <v/>
      </c>
      <c r="J148" s="40" t="str">
        <f>IFERROR(INDEX('（ア）【入力シート】'!J:J,1/LARGE(INDEX(('（ア）【入力シート】'!$B$9:$B$41="〇")/ROW('（ア）【入力シート】'!$A$9:$A$41),0),ROW(J146))),"")</f>
        <v/>
      </c>
      <c r="K148" s="40" t="str">
        <f>IFERROR(INDEX('（ア）【入力シート】'!K:K,1/LARGE(INDEX(('（ア）【入力シート】'!$B$9:$B$41="〇")/ROW('（ア）【入力シート】'!$A$9:$A$41),0),ROW(K146))),"")</f>
        <v/>
      </c>
      <c r="L148" s="40" t="str">
        <f>IFERROR(INDEX('（ア）【入力シート】'!L:L,1/LARGE(INDEX(('（ア）【入力シート】'!$B$9:$B$41="〇")/ROW('（ア）【入力シート】'!$A$9:$A$41),0),ROW(L146))),"")</f>
        <v/>
      </c>
      <c r="M148" s="40" t="str">
        <f>IFERROR(INDEX('（ア）【入力シート】'!M:M,1/LARGE(INDEX(('（ア）【入力シート】'!$B$9:$B$41="〇")/ROW('（ア）【入力シート】'!$A$9:$A$41),0),ROW(M146))),"")</f>
        <v/>
      </c>
      <c r="N148" s="40" t="str">
        <f>IFERROR(INDEX('（ア）【入力シート】'!N:N,1/LARGE(INDEX(('（ア）【入力シート】'!$B$9:$B$41="〇")/ROW('（ア）【入力シート】'!$A$9:$A$41),0),ROW(N146))),"")</f>
        <v/>
      </c>
      <c r="O148" s="40" t="str">
        <f>IFERROR(INDEX('（ア）【入力シート】'!O:O,1/LARGE(INDEX(('（ア）【入力シート】'!$B$9:$B$41="〇")/ROW('（ア）【入力シート】'!$A$9:$A$41),0),ROW(O146))),"")</f>
        <v/>
      </c>
      <c r="P148" s="40" t="str">
        <f>IFERROR(INDEX('（ア）【入力シート】'!P:P,1/LARGE(INDEX(('（ア）【入力シート】'!$B$9:$B$41="〇")/ROW('（ア）【入力シート】'!$A$9:$A$41),0),ROW(P146))),"")</f>
        <v/>
      </c>
      <c r="Q148" s="40" t="str">
        <f>IFERROR(INDEX('（ア）【入力シート】'!Q:Q,1/LARGE(INDEX(('（ア）【入力シート】'!$B$9:$B$41="〇")/ROW('（ア）【入力シート】'!$A$9:$A$41),0),ROW(Q146))),"")</f>
        <v/>
      </c>
      <c r="R148" s="40" t="str">
        <f>IFERROR(INDEX('（ア）【入力シート】'!R:R,1/LARGE(INDEX(('（ア）【入力シート】'!$B$9:$B$41="〇")/ROW('（ア）【入力シート】'!$A$9:$A$41),0),ROW(R146))),"")</f>
        <v/>
      </c>
      <c r="S148" s="40" t="str">
        <f>IFERROR(INDEX('（ア）【入力シート】'!S:S,1/LARGE(INDEX(('（ア）【入力シート】'!$B$9:$B$41="〇")/ROW('（ア）【入力シート】'!$A$9:$A$41),0),ROW(S146))),"")</f>
        <v/>
      </c>
      <c r="T148" s="40" t="str">
        <f>IFERROR(INDEX('（ア）【入力シート】'!T:T,1/LARGE(INDEX(('（ア）【入力シート】'!$B$9:$B$41="〇")/ROW('（ア）【入力シート】'!$A$9:$A$41),0),ROW(T146))),"")</f>
        <v/>
      </c>
      <c r="U148" s="40" t="str">
        <f>IFERROR(INDEX('（ア）【入力シート】'!U:U,1/LARGE(INDEX(('（ア）【入力シート】'!$B$9:$B$41="〇")/ROW('（ア）【入力シート】'!$A$9:$A$41),0),ROW(U146))),"")</f>
        <v/>
      </c>
      <c r="V148" s="40" t="str">
        <f>IFERROR(INDEX('（ア）【入力シート】'!#REF!,1/LARGE(INDEX(('（ア）【入力シート】'!$B$9:$B$41="〇")/ROW('（ア）【入力シート】'!$A$9:$A$41),0),ROW(V146))),"")</f>
        <v/>
      </c>
      <c r="W148" s="40" t="str">
        <f>IFERROR(INDEX('（ア）【入力シート】'!#REF!,1/LARGE(INDEX(('（ア）【入力シート】'!$B$9:$B$41="〇")/ROW('（ア）【入力シート】'!$A$9:$A$41),0),ROW(W146))),"")</f>
        <v/>
      </c>
      <c r="X148" s="40" t="str">
        <f>IFERROR(INDEX('（ア）【入力シート】'!#REF!,1/LARGE(INDEX(('（ア）【入力シート】'!$B$9:$B$41="〇")/ROW('（ア）【入力シート】'!$A$9:$A$41),0),ROW(X146))),"")</f>
        <v/>
      </c>
      <c r="Y148" s="40" t="str">
        <f>IFERROR(INDEX('（ア）【入力シート】'!#REF!,1/LARGE(INDEX(('（ア）【入力シート】'!$B$9:$B$41="〇")/ROW('（ア）【入力シート】'!$A$9:$A$41),0),ROW(Y146))),"")</f>
        <v/>
      </c>
      <c r="Z148" s="40" t="str">
        <f>IFERROR(INDEX('（ア）【入力シート】'!#REF!,1/LARGE(INDEX(('（ア）【入力シート】'!$B$9:$B$41="〇")/ROW('（ア）【入力シート】'!$A$9:$A$41),0),ROW(Z146))),"")</f>
        <v/>
      </c>
      <c r="AA148" s="40" t="str">
        <f>IFERROR(INDEX('（ア）【入力シート】'!#REF!,1/LARGE(INDEX(('（ア）【入力シート】'!$B$9:$B$41="〇")/ROW('（ア）【入力シート】'!$A$9:$A$41),0),ROW(AA146))),"")</f>
        <v/>
      </c>
      <c r="AB148" s="40" t="str">
        <f>IFERROR(INDEX('（ア）【入力シート】'!#REF!,1/LARGE(INDEX(('（ア）【入力シート】'!$B$9:$B$41="〇")/ROW('（ア）【入力シート】'!$A$9:$A$41),0),ROW(AB146))),"")</f>
        <v/>
      </c>
      <c r="AC148" s="40" t="str">
        <f>IFERROR(INDEX('（ア）【入力シート】'!#REF!,1/LARGE(INDEX(('（ア）【入力シート】'!$B$9:$B$41="〇")/ROW('（ア）【入力シート】'!$A$9:$A$41),0),ROW(AC146))),"")</f>
        <v/>
      </c>
      <c r="AD148" s="40" t="str">
        <f>IFERROR(INDEX('（ア）【入力シート】'!#REF!,1/LARGE(INDEX(('（ア）【入力シート】'!$B$9:$B$41="〇")/ROW('（ア）【入力シート】'!$A$9:$A$41),0),ROW(AD146))),"")</f>
        <v/>
      </c>
      <c r="AE148" s="40" t="str">
        <f>IFERROR(INDEX('（ア）【入力シート】'!#REF!,1/LARGE(INDEX(('（ア）【入力シート】'!$B$9:$B$41="〇")/ROW('（ア）【入力シート】'!$A$9:$A$41),0),ROW(AE146))),"")</f>
        <v/>
      </c>
      <c r="AF148" s="40" t="str">
        <f>IFERROR(INDEX('（ア）【入力シート】'!#REF!,1/LARGE(INDEX(('（ア）【入力シート】'!$B$9:$B$41="〇")/ROW('（ア）【入力シート】'!$A$9:$A$41),0),ROW(AF146))),"")</f>
        <v/>
      </c>
    </row>
    <row r="149" spans="3:32">
      <c r="C149" s="40" t="str">
        <f>IFERROR(INDEX('（ア）【入力シート】'!#REF!,1/LARGE(INDEX(('（ア）【入力シート】'!$B$9:$B$41="〇")/ROW('（ア）【入力シート】'!$A$9:$A$41),0),ROW(C147))),"")</f>
        <v/>
      </c>
      <c r="D149" s="40" t="str">
        <f>IFERROR(INDEX('（ア）【入力シート】'!#REF!,1/LARGE(INDEX(('（ア）【入力シート】'!$B$9:$B$41="〇")/ROW('（ア）【入力シート】'!$A$9:$A$41),0),ROW(D147))),"")</f>
        <v/>
      </c>
      <c r="E149" s="40" t="str">
        <f>IFERROR(INDEX('（ア）【入力シート】'!E:E,1/LARGE(INDEX(('（ア）【入力シート】'!$B$9:$B$41="〇")/ROW('（ア）【入力シート】'!$A$9:$A$41),0),ROW(E147))),"")</f>
        <v/>
      </c>
      <c r="F149" s="40" t="str">
        <f>IFERROR(INDEX('（ア）【入力シート】'!F:F,1/LARGE(INDEX(('（ア）【入力シート】'!$B$9:$B$41="〇")/ROW('（ア）【入力シート】'!$A$9:$A$41),0),ROW(F147))),"")</f>
        <v/>
      </c>
      <c r="G149" s="40" t="str">
        <f>IFERROR(INDEX('（ア）【入力シート】'!G:G,1/LARGE(INDEX(('（ア）【入力シート】'!$B$9:$B$41="〇")/ROW('（ア）【入力シート】'!$A$9:$A$41),0),ROW(G147))),"")</f>
        <v/>
      </c>
      <c r="H149" s="40" t="str">
        <f>IFERROR(INDEX('（ア）【入力シート】'!H:H,1/LARGE(INDEX(('（ア）【入力シート】'!$B$9:$B$41="〇")/ROW('（ア）【入力シート】'!$A$9:$A$41),0),ROW(H147))),"")</f>
        <v/>
      </c>
      <c r="I149" s="40" t="str">
        <f>IFERROR(INDEX('（ア）【入力シート】'!I:I,1/LARGE(INDEX(('（ア）【入力シート】'!$B$9:$B$41="〇")/ROW('（ア）【入力シート】'!$A$9:$A$41),0),ROW(I147))),"")</f>
        <v/>
      </c>
      <c r="J149" s="40" t="str">
        <f>IFERROR(INDEX('（ア）【入力シート】'!J:J,1/LARGE(INDEX(('（ア）【入力シート】'!$B$9:$B$41="〇")/ROW('（ア）【入力シート】'!$A$9:$A$41),0),ROW(J147))),"")</f>
        <v/>
      </c>
      <c r="K149" s="40" t="str">
        <f>IFERROR(INDEX('（ア）【入力シート】'!K:K,1/LARGE(INDEX(('（ア）【入力シート】'!$B$9:$B$41="〇")/ROW('（ア）【入力シート】'!$A$9:$A$41),0),ROW(K147))),"")</f>
        <v/>
      </c>
      <c r="L149" s="40" t="str">
        <f>IFERROR(INDEX('（ア）【入力シート】'!L:L,1/LARGE(INDEX(('（ア）【入力シート】'!$B$9:$B$41="〇")/ROW('（ア）【入力シート】'!$A$9:$A$41),0),ROW(L147))),"")</f>
        <v/>
      </c>
      <c r="M149" s="40" t="str">
        <f>IFERROR(INDEX('（ア）【入力シート】'!M:M,1/LARGE(INDEX(('（ア）【入力シート】'!$B$9:$B$41="〇")/ROW('（ア）【入力シート】'!$A$9:$A$41),0),ROW(M147))),"")</f>
        <v/>
      </c>
      <c r="N149" s="40" t="str">
        <f>IFERROR(INDEX('（ア）【入力シート】'!N:N,1/LARGE(INDEX(('（ア）【入力シート】'!$B$9:$B$41="〇")/ROW('（ア）【入力シート】'!$A$9:$A$41),0),ROW(N147))),"")</f>
        <v/>
      </c>
      <c r="O149" s="40" t="str">
        <f>IFERROR(INDEX('（ア）【入力シート】'!O:O,1/LARGE(INDEX(('（ア）【入力シート】'!$B$9:$B$41="〇")/ROW('（ア）【入力シート】'!$A$9:$A$41),0),ROW(O147))),"")</f>
        <v/>
      </c>
      <c r="P149" s="40" t="str">
        <f>IFERROR(INDEX('（ア）【入力シート】'!P:P,1/LARGE(INDEX(('（ア）【入力シート】'!$B$9:$B$41="〇")/ROW('（ア）【入力シート】'!$A$9:$A$41),0),ROW(P147))),"")</f>
        <v/>
      </c>
      <c r="Q149" s="40" t="str">
        <f>IFERROR(INDEX('（ア）【入力シート】'!Q:Q,1/LARGE(INDEX(('（ア）【入力シート】'!$B$9:$B$41="〇")/ROW('（ア）【入力シート】'!$A$9:$A$41),0),ROW(Q147))),"")</f>
        <v/>
      </c>
      <c r="R149" s="40" t="str">
        <f>IFERROR(INDEX('（ア）【入力シート】'!R:R,1/LARGE(INDEX(('（ア）【入力シート】'!$B$9:$B$41="〇")/ROW('（ア）【入力シート】'!$A$9:$A$41),0),ROW(R147))),"")</f>
        <v/>
      </c>
      <c r="S149" s="40" t="str">
        <f>IFERROR(INDEX('（ア）【入力シート】'!S:S,1/LARGE(INDEX(('（ア）【入力シート】'!$B$9:$B$41="〇")/ROW('（ア）【入力シート】'!$A$9:$A$41),0),ROW(S147))),"")</f>
        <v/>
      </c>
      <c r="T149" s="40" t="str">
        <f>IFERROR(INDEX('（ア）【入力シート】'!T:T,1/LARGE(INDEX(('（ア）【入力シート】'!$B$9:$B$41="〇")/ROW('（ア）【入力シート】'!$A$9:$A$41),0),ROW(T147))),"")</f>
        <v/>
      </c>
      <c r="U149" s="40" t="str">
        <f>IFERROR(INDEX('（ア）【入力シート】'!U:U,1/LARGE(INDEX(('（ア）【入力シート】'!$B$9:$B$41="〇")/ROW('（ア）【入力シート】'!$A$9:$A$41),0),ROW(U147))),"")</f>
        <v/>
      </c>
      <c r="V149" s="40" t="str">
        <f>IFERROR(INDEX('（ア）【入力シート】'!#REF!,1/LARGE(INDEX(('（ア）【入力シート】'!$B$9:$B$41="〇")/ROW('（ア）【入力シート】'!$A$9:$A$41),0),ROW(V147))),"")</f>
        <v/>
      </c>
      <c r="W149" s="40" t="str">
        <f>IFERROR(INDEX('（ア）【入力シート】'!#REF!,1/LARGE(INDEX(('（ア）【入力シート】'!$B$9:$B$41="〇")/ROW('（ア）【入力シート】'!$A$9:$A$41),0),ROW(W147))),"")</f>
        <v/>
      </c>
      <c r="X149" s="40" t="str">
        <f>IFERROR(INDEX('（ア）【入力シート】'!#REF!,1/LARGE(INDEX(('（ア）【入力シート】'!$B$9:$B$41="〇")/ROW('（ア）【入力シート】'!$A$9:$A$41),0),ROW(X147))),"")</f>
        <v/>
      </c>
      <c r="Y149" s="40" t="str">
        <f>IFERROR(INDEX('（ア）【入力シート】'!#REF!,1/LARGE(INDEX(('（ア）【入力シート】'!$B$9:$B$41="〇")/ROW('（ア）【入力シート】'!$A$9:$A$41),0),ROW(Y147))),"")</f>
        <v/>
      </c>
      <c r="Z149" s="40" t="str">
        <f>IFERROR(INDEX('（ア）【入力シート】'!#REF!,1/LARGE(INDEX(('（ア）【入力シート】'!$B$9:$B$41="〇")/ROW('（ア）【入力シート】'!$A$9:$A$41),0),ROW(Z147))),"")</f>
        <v/>
      </c>
      <c r="AA149" s="40" t="str">
        <f>IFERROR(INDEX('（ア）【入力シート】'!#REF!,1/LARGE(INDEX(('（ア）【入力シート】'!$B$9:$B$41="〇")/ROW('（ア）【入力シート】'!$A$9:$A$41),0),ROW(AA147))),"")</f>
        <v/>
      </c>
      <c r="AB149" s="40" t="str">
        <f>IFERROR(INDEX('（ア）【入力シート】'!#REF!,1/LARGE(INDEX(('（ア）【入力シート】'!$B$9:$B$41="〇")/ROW('（ア）【入力シート】'!$A$9:$A$41),0),ROW(AB147))),"")</f>
        <v/>
      </c>
      <c r="AC149" s="40" t="str">
        <f>IFERROR(INDEX('（ア）【入力シート】'!#REF!,1/LARGE(INDEX(('（ア）【入力シート】'!$B$9:$B$41="〇")/ROW('（ア）【入力シート】'!$A$9:$A$41),0),ROW(AC147))),"")</f>
        <v/>
      </c>
      <c r="AD149" s="40" t="str">
        <f>IFERROR(INDEX('（ア）【入力シート】'!#REF!,1/LARGE(INDEX(('（ア）【入力シート】'!$B$9:$B$41="〇")/ROW('（ア）【入力シート】'!$A$9:$A$41),0),ROW(AD147))),"")</f>
        <v/>
      </c>
      <c r="AE149" s="40" t="str">
        <f>IFERROR(INDEX('（ア）【入力シート】'!#REF!,1/LARGE(INDEX(('（ア）【入力シート】'!$B$9:$B$41="〇")/ROW('（ア）【入力シート】'!$A$9:$A$41),0),ROW(AE147))),"")</f>
        <v/>
      </c>
      <c r="AF149" s="40" t="str">
        <f>IFERROR(INDEX('（ア）【入力シート】'!#REF!,1/LARGE(INDEX(('（ア）【入力シート】'!$B$9:$B$41="〇")/ROW('（ア）【入力シート】'!$A$9:$A$41),0),ROW(AF147))),"")</f>
        <v/>
      </c>
    </row>
    <row r="150" spans="3:32">
      <c r="C150" s="40" t="str">
        <f>IFERROR(INDEX('（ア）【入力シート】'!#REF!,1/LARGE(INDEX(('（ア）【入力シート】'!$B$9:$B$41="〇")/ROW('（ア）【入力シート】'!$A$9:$A$41),0),ROW(C148))),"")</f>
        <v/>
      </c>
      <c r="D150" s="40" t="str">
        <f>IFERROR(INDEX('（ア）【入力シート】'!#REF!,1/LARGE(INDEX(('（ア）【入力シート】'!$B$9:$B$41="〇")/ROW('（ア）【入力シート】'!$A$9:$A$41),0),ROW(D148))),"")</f>
        <v/>
      </c>
      <c r="E150" s="40" t="str">
        <f>IFERROR(INDEX('（ア）【入力シート】'!E:E,1/LARGE(INDEX(('（ア）【入力シート】'!$B$9:$B$41="〇")/ROW('（ア）【入力シート】'!$A$9:$A$41),0),ROW(E148))),"")</f>
        <v/>
      </c>
      <c r="F150" s="40" t="str">
        <f>IFERROR(INDEX('（ア）【入力シート】'!F:F,1/LARGE(INDEX(('（ア）【入力シート】'!$B$9:$B$41="〇")/ROW('（ア）【入力シート】'!$A$9:$A$41),0),ROW(F148))),"")</f>
        <v/>
      </c>
      <c r="G150" s="40" t="str">
        <f>IFERROR(INDEX('（ア）【入力シート】'!G:G,1/LARGE(INDEX(('（ア）【入力シート】'!$B$9:$B$41="〇")/ROW('（ア）【入力シート】'!$A$9:$A$41),0),ROW(G148))),"")</f>
        <v/>
      </c>
      <c r="H150" s="40" t="str">
        <f>IFERROR(INDEX('（ア）【入力シート】'!H:H,1/LARGE(INDEX(('（ア）【入力シート】'!$B$9:$B$41="〇")/ROW('（ア）【入力シート】'!$A$9:$A$41),0),ROW(H148))),"")</f>
        <v/>
      </c>
      <c r="I150" s="40" t="str">
        <f>IFERROR(INDEX('（ア）【入力シート】'!I:I,1/LARGE(INDEX(('（ア）【入力シート】'!$B$9:$B$41="〇")/ROW('（ア）【入力シート】'!$A$9:$A$41),0),ROW(I148))),"")</f>
        <v/>
      </c>
      <c r="J150" s="40" t="str">
        <f>IFERROR(INDEX('（ア）【入力シート】'!J:J,1/LARGE(INDEX(('（ア）【入力シート】'!$B$9:$B$41="〇")/ROW('（ア）【入力シート】'!$A$9:$A$41),0),ROW(J148))),"")</f>
        <v/>
      </c>
      <c r="K150" s="40" t="str">
        <f>IFERROR(INDEX('（ア）【入力シート】'!K:K,1/LARGE(INDEX(('（ア）【入力シート】'!$B$9:$B$41="〇")/ROW('（ア）【入力シート】'!$A$9:$A$41),0),ROW(K148))),"")</f>
        <v/>
      </c>
      <c r="L150" s="40" t="str">
        <f>IFERROR(INDEX('（ア）【入力シート】'!L:L,1/LARGE(INDEX(('（ア）【入力シート】'!$B$9:$B$41="〇")/ROW('（ア）【入力シート】'!$A$9:$A$41),0),ROW(L148))),"")</f>
        <v/>
      </c>
      <c r="M150" s="40" t="str">
        <f>IFERROR(INDEX('（ア）【入力シート】'!M:M,1/LARGE(INDEX(('（ア）【入力シート】'!$B$9:$B$41="〇")/ROW('（ア）【入力シート】'!$A$9:$A$41),0),ROW(M148))),"")</f>
        <v/>
      </c>
      <c r="N150" s="40" t="str">
        <f>IFERROR(INDEX('（ア）【入力シート】'!N:N,1/LARGE(INDEX(('（ア）【入力シート】'!$B$9:$B$41="〇")/ROW('（ア）【入力シート】'!$A$9:$A$41),0),ROW(N148))),"")</f>
        <v/>
      </c>
      <c r="O150" s="40" t="str">
        <f>IFERROR(INDEX('（ア）【入力シート】'!O:O,1/LARGE(INDEX(('（ア）【入力シート】'!$B$9:$B$41="〇")/ROW('（ア）【入力シート】'!$A$9:$A$41),0),ROW(O148))),"")</f>
        <v/>
      </c>
      <c r="P150" s="40" t="str">
        <f>IFERROR(INDEX('（ア）【入力シート】'!P:P,1/LARGE(INDEX(('（ア）【入力シート】'!$B$9:$B$41="〇")/ROW('（ア）【入力シート】'!$A$9:$A$41),0),ROW(P148))),"")</f>
        <v/>
      </c>
      <c r="Q150" s="40" t="str">
        <f>IFERROR(INDEX('（ア）【入力シート】'!Q:Q,1/LARGE(INDEX(('（ア）【入力シート】'!$B$9:$B$41="〇")/ROW('（ア）【入力シート】'!$A$9:$A$41),0),ROW(Q148))),"")</f>
        <v/>
      </c>
      <c r="R150" s="40" t="str">
        <f>IFERROR(INDEX('（ア）【入力シート】'!R:R,1/LARGE(INDEX(('（ア）【入力シート】'!$B$9:$B$41="〇")/ROW('（ア）【入力シート】'!$A$9:$A$41),0),ROW(R148))),"")</f>
        <v/>
      </c>
      <c r="S150" s="40" t="str">
        <f>IFERROR(INDEX('（ア）【入力シート】'!S:S,1/LARGE(INDEX(('（ア）【入力シート】'!$B$9:$B$41="〇")/ROW('（ア）【入力シート】'!$A$9:$A$41),0),ROW(S148))),"")</f>
        <v/>
      </c>
      <c r="T150" s="40" t="str">
        <f>IFERROR(INDEX('（ア）【入力シート】'!T:T,1/LARGE(INDEX(('（ア）【入力シート】'!$B$9:$B$41="〇")/ROW('（ア）【入力シート】'!$A$9:$A$41),0),ROW(T148))),"")</f>
        <v/>
      </c>
      <c r="U150" s="40" t="str">
        <f>IFERROR(INDEX('（ア）【入力シート】'!U:U,1/LARGE(INDEX(('（ア）【入力シート】'!$B$9:$B$41="〇")/ROW('（ア）【入力シート】'!$A$9:$A$41),0),ROW(U148))),"")</f>
        <v/>
      </c>
      <c r="V150" s="40" t="str">
        <f>IFERROR(INDEX('（ア）【入力シート】'!#REF!,1/LARGE(INDEX(('（ア）【入力シート】'!$B$9:$B$41="〇")/ROW('（ア）【入力シート】'!$A$9:$A$41),0),ROW(V148))),"")</f>
        <v/>
      </c>
      <c r="W150" s="40" t="str">
        <f>IFERROR(INDEX('（ア）【入力シート】'!#REF!,1/LARGE(INDEX(('（ア）【入力シート】'!$B$9:$B$41="〇")/ROW('（ア）【入力シート】'!$A$9:$A$41),0),ROW(W148))),"")</f>
        <v/>
      </c>
      <c r="X150" s="40" t="str">
        <f>IFERROR(INDEX('（ア）【入力シート】'!#REF!,1/LARGE(INDEX(('（ア）【入力シート】'!$B$9:$B$41="〇")/ROW('（ア）【入力シート】'!$A$9:$A$41),0),ROW(X148))),"")</f>
        <v/>
      </c>
      <c r="Y150" s="40" t="str">
        <f>IFERROR(INDEX('（ア）【入力シート】'!#REF!,1/LARGE(INDEX(('（ア）【入力シート】'!$B$9:$B$41="〇")/ROW('（ア）【入力シート】'!$A$9:$A$41),0),ROW(Y148))),"")</f>
        <v/>
      </c>
      <c r="Z150" s="40" t="str">
        <f>IFERROR(INDEX('（ア）【入力シート】'!#REF!,1/LARGE(INDEX(('（ア）【入力シート】'!$B$9:$B$41="〇")/ROW('（ア）【入力シート】'!$A$9:$A$41),0),ROW(Z148))),"")</f>
        <v/>
      </c>
      <c r="AA150" s="40" t="str">
        <f>IFERROR(INDEX('（ア）【入力シート】'!#REF!,1/LARGE(INDEX(('（ア）【入力シート】'!$B$9:$B$41="〇")/ROW('（ア）【入力シート】'!$A$9:$A$41),0),ROW(AA148))),"")</f>
        <v/>
      </c>
      <c r="AB150" s="40" t="str">
        <f>IFERROR(INDEX('（ア）【入力シート】'!#REF!,1/LARGE(INDEX(('（ア）【入力シート】'!$B$9:$B$41="〇")/ROW('（ア）【入力シート】'!$A$9:$A$41),0),ROW(AB148))),"")</f>
        <v/>
      </c>
      <c r="AC150" s="40" t="str">
        <f>IFERROR(INDEX('（ア）【入力シート】'!#REF!,1/LARGE(INDEX(('（ア）【入力シート】'!$B$9:$B$41="〇")/ROW('（ア）【入力シート】'!$A$9:$A$41),0),ROW(AC148))),"")</f>
        <v/>
      </c>
      <c r="AD150" s="40" t="str">
        <f>IFERROR(INDEX('（ア）【入力シート】'!#REF!,1/LARGE(INDEX(('（ア）【入力シート】'!$B$9:$B$41="〇")/ROW('（ア）【入力シート】'!$A$9:$A$41),0),ROW(AD148))),"")</f>
        <v/>
      </c>
      <c r="AE150" s="40" t="str">
        <f>IFERROR(INDEX('（ア）【入力シート】'!#REF!,1/LARGE(INDEX(('（ア）【入力シート】'!$B$9:$B$41="〇")/ROW('（ア）【入力シート】'!$A$9:$A$41),0),ROW(AE148))),"")</f>
        <v/>
      </c>
      <c r="AF150" s="40" t="str">
        <f>IFERROR(INDEX('（ア）【入力シート】'!#REF!,1/LARGE(INDEX(('（ア）【入力シート】'!$B$9:$B$41="〇")/ROW('（ア）【入力シート】'!$A$9:$A$41),0),ROW(AF148))),"")</f>
        <v/>
      </c>
    </row>
    <row r="151" spans="3:32">
      <c r="C151" s="40" t="str">
        <f>IFERROR(INDEX('（ア）【入力シート】'!#REF!,1/LARGE(INDEX(('（ア）【入力シート】'!$B$9:$B$41="〇")/ROW('（ア）【入力シート】'!$A$9:$A$41),0),ROW(C149))),"")</f>
        <v/>
      </c>
      <c r="D151" s="40" t="str">
        <f>IFERROR(INDEX('（ア）【入力シート】'!#REF!,1/LARGE(INDEX(('（ア）【入力シート】'!$B$9:$B$41="〇")/ROW('（ア）【入力シート】'!$A$9:$A$41),0),ROW(D149))),"")</f>
        <v/>
      </c>
      <c r="E151" s="40" t="str">
        <f>IFERROR(INDEX('（ア）【入力シート】'!E:E,1/LARGE(INDEX(('（ア）【入力シート】'!$B$9:$B$41="〇")/ROW('（ア）【入力シート】'!$A$9:$A$41),0),ROW(E149))),"")</f>
        <v/>
      </c>
      <c r="F151" s="40" t="str">
        <f>IFERROR(INDEX('（ア）【入力シート】'!F:F,1/LARGE(INDEX(('（ア）【入力シート】'!$B$9:$B$41="〇")/ROW('（ア）【入力シート】'!$A$9:$A$41),0),ROW(F149))),"")</f>
        <v/>
      </c>
      <c r="G151" s="40" t="str">
        <f>IFERROR(INDEX('（ア）【入力シート】'!G:G,1/LARGE(INDEX(('（ア）【入力シート】'!$B$9:$B$41="〇")/ROW('（ア）【入力シート】'!$A$9:$A$41),0),ROW(G149))),"")</f>
        <v/>
      </c>
      <c r="H151" s="40" t="str">
        <f>IFERROR(INDEX('（ア）【入力シート】'!H:H,1/LARGE(INDEX(('（ア）【入力シート】'!$B$9:$B$41="〇")/ROW('（ア）【入力シート】'!$A$9:$A$41),0),ROW(H149))),"")</f>
        <v/>
      </c>
      <c r="I151" s="40" t="str">
        <f>IFERROR(INDEX('（ア）【入力シート】'!I:I,1/LARGE(INDEX(('（ア）【入力シート】'!$B$9:$B$41="〇")/ROW('（ア）【入力シート】'!$A$9:$A$41),0),ROW(I149))),"")</f>
        <v/>
      </c>
      <c r="J151" s="40" t="str">
        <f>IFERROR(INDEX('（ア）【入力シート】'!J:J,1/LARGE(INDEX(('（ア）【入力シート】'!$B$9:$B$41="〇")/ROW('（ア）【入力シート】'!$A$9:$A$41),0),ROW(J149))),"")</f>
        <v/>
      </c>
      <c r="K151" s="40" t="str">
        <f>IFERROR(INDEX('（ア）【入力シート】'!K:K,1/LARGE(INDEX(('（ア）【入力シート】'!$B$9:$B$41="〇")/ROW('（ア）【入力シート】'!$A$9:$A$41),0),ROW(K149))),"")</f>
        <v/>
      </c>
      <c r="L151" s="40" t="str">
        <f>IFERROR(INDEX('（ア）【入力シート】'!L:L,1/LARGE(INDEX(('（ア）【入力シート】'!$B$9:$B$41="〇")/ROW('（ア）【入力シート】'!$A$9:$A$41),0),ROW(L149))),"")</f>
        <v/>
      </c>
      <c r="M151" s="40" t="str">
        <f>IFERROR(INDEX('（ア）【入力シート】'!M:M,1/LARGE(INDEX(('（ア）【入力シート】'!$B$9:$B$41="〇")/ROW('（ア）【入力シート】'!$A$9:$A$41),0),ROW(M149))),"")</f>
        <v/>
      </c>
      <c r="N151" s="40" t="str">
        <f>IFERROR(INDEX('（ア）【入力シート】'!N:N,1/LARGE(INDEX(('（ア）【入力シート】'!$B$9:$B$41="〇")/ROW('（ア）【入力シート】'!$A$9:$A$41),0),ROW(N149))),"")</f>
        <v/>
      </c>
      <c r="O151" s="40" t="str">
        <f>IFERROR(INDEX('（ア）【入力シート】'!O:O,1/LARGE(INDEX(('（ア）【入力シート】'!$B$9:$B$41="〇")/ROW('（ア）【入力シート】'!$A$9:$A$41),0),ROW(O149))),"")</f>
        <v/>
      </c>
      <c r="P151" s="40" t="str">
        <f>IFERROR(INDEX('（ア）【入力シート】'!P:P,1/LARGE(INDEX(('（ア）【入力シート】'!$B$9:$B$41="〇")/ROW('（ア）【入力シート】'!$A$9:$A$41),0),ROW(P149))),"")</f>
        <v/>
      </c>
      <c r="Q151" s="40" t="str">
        <f>IFERROR(INDEX('（ア）【入力シート】'!Q:Q,1/LARGE(INDEX(('（ア）【入力シート】'!$B$9:$B$41="〇")/ROW('（ア）【入力シート】'!$A$9:$A$41),0),ROW(Q149))),"")</f>
        <v/>
      </c>
      <c r="R151" s="40" t="str">
        <f>IFERROR(INDEX('（ア）【入力シート】'!R:R,1/LARGE(INDEX(('（ア）【入力シート】'!$B$9:$B$41="〇")/ROW('（ア）【入力シート】'!$A$9:$A$41),0),ROW(R149))),"")</f>
        <v/>
      </c>
      <c r="S151" s="40" t="str">
        <f>IFERROR(INDEX('（ア）【入力シート】'!S:S,1/LARGE(INDEX(('（ア）【入力シート】'!$B$9:$B$41="〇")/ROW('（ア）【入力シート】'!$A$9:$A$41),0),ROW(S149))),"")</f>
        <v/>
      </c>
      <c r="T151" s="40" t="str">
        <f>IFERROR(INDEX('（ア）【入力シート】'!T:T,1/LARGE(INDEX(('（ア）【入力シート】'!$B$9:$B$41="〇")/ROW('（ア）【入力シート】'!$A$9:$A$41),0),ROW(T149))),"")</f>
        <v/>
      </c>
      <c r="U151" s="40" t="str">
        <f>IFERROR(INDEX('（ア）【入力シート】'!U:U,1/LARGE(INDEX(('（ア）【入力シート】'!$B$9:$B$41="〇")/ROW('（ア）【入力シート】'!$A$9:$A$41),0),ROW(U149))),"")</f>
        <v/>
      </c>
      <c r="V151" s="40" t="str">
        <f>IFERROR(INDEX('（ア）【入力シート】'!#REF!,1/LARGE(INDEX(('（ア）【入力シート】'!$B$9:$B$41="〇")/ROW('（ア）【入力シート】'!$A$9:$A$41),0),ROW(V149))),"")</f>
        <v/>
      </c>
      <c r="W151" s="40" t="str">
        <f>IFERROR(INDEX('（ア）【入力シート】'!#REF!,1/LARGE(INDEX(('（ア）【入力シート】'!$B$9:$B$41="〇")/ROW('（ア）【入力シート】'!$A$9:$A$41),0),ROW(W149))),"")</f>
        <v/>
      </c>
      <c r="X151" s="40" t="str">
        <f>IFERROR(INDEX('（ア）【入力シート】'!#REF!,1/LARGE(INDEX(('（ア）【入力シート】'!$B$9:$B$41="〇")/ROW('（ア）【入力シート】'!$A$9:$A$41),0),ROW(X149))),"")</f>
        <v/>
      </c>
      <c r="Y151" s="40" t="str">
        <f>IFERROR(INDEX('（ア）【入力シート】'!#REF!,1/LARGE(INDEX(('（ア）【入力シート】'!$B$9:$B$41="〇")/ROW('（ア）【入力シート】'!$A$9:$A$41),0),ROW(Y149))),"")</f>
        <v/>
      </c>
      <c r="Z151" s="40" t="str">
        <f>IFERROR(INDEX('（ア）【入力シート】'!#REF!,1/LARGE(INDEX(('（ア）【入力シート】'!$B$9:$B$41="〇")/ROW('（ア）【入力シート】'!$A$9:$A$41),0),ROW(Z149))),"")</f>
        <v/>
      </c>
      <c r="AA151" s="40" t="str">
        <f>IFERROR(INDEX('（ア）【入力シート】'!#REF!,1/LARGE(INDEX(('（ア）【入力シート】'!$B$9:$B$41="〇")/ROW('（ア）【入力シート】'!$A$9:$A$41),0),ROW(AA149))),"")</f>
        <v/>
      </c>
      <c r="AB151" s="40" t="str">
        <f>IFERROR(INDEX('（ア）【入力シート】'!#REF!,1/LARGE(INDEX(('（ア）【入力シート】'!$B$9:$B$41="〇")/ROW('（ア）【入力シート】'!$A$9:$A$41),0),ROW(AB149))),"")</f>
        <v/>
      </c>
      <c r="AC151" s="40" t="str">
        <f>IFERROR(INDEX('（ア）【入力シート】'!#REF!,1/LARGE(INDEX(('（ア）【入力シート】'!$B$9:$B$41="〇")/ROW('（ア）【入力シート】'!$A$9:$A$41),0),ROW(AC149))),"")</f>
        <v/>
      </c>
      <c r="AD151" s="40" t="str">
        <f>IFERROR(INDEX('（ア）【入力シート】'!#REF!,1/LARGE(INDEX(('（ア）【入力シート】'!$B$9:$B$41="〇")/ROW('（ア）【入力シート】'!$A$9:$A$41),0),ROW(AD149))),"")</f>
        <v/>
      </c>
      <c r="AE151" s="40" t="str">
        <f>IFERROR(INDEX('（ア）【入力シート】'!#REF!,1/LARGE(INDEX(('（ア）【入力シート】'!$B$9:$B$41="〇")/ROW('（ア）【入力シート】'!$A$9:$A$41),0),ROW(AE149))),"")</f>
        <v/>
      </c>
      <c r="AF151" s="40" t="str">
        <f>IFERROR(INDEX('（ア）【入力シート】'!#REF!,1/LARGE(INDEX(('（ア）【入力シート】'!$B$9:$B$41="〇")/ROW('（ア）【入力シート】'!$A$9:$A$41),0),ROW(AF149))),"")</f>
        <v/>
      </c>
    </row>
    <row r="152" spans="3:32">
      <c r="C152" s="40" t="str">
        <f>IFERROR(INDEX('（ア）【入力シート】'!#REF!,1/LARGE(INDEX(('（ア）【入力シート】'!$B$9:$B$41="〇")/ROW('（ア）【入力シート】'!$A$9:$A$41),0),ROW(C150))),"")</f>
        <v/>
      </c>
      <c r="D152" s="40" t="str">
        <f>IFERROR(INDEX('（ア）【入力シート】'!#REF!,1/LARGE(INDEX(('（ア）【入力シート】'!$B$9:$B$41="〇")/ROW('（ア）【入力シート】'!$A$9:$A$41),0),ROW(D150))),"")</f>
        <v/>
      </c>
      <c r="E152" s="40" t="str">
        <f>IFERROR(INDEX('（ア）【入力シート】'!E:E,1/LARGE(INDEX(('（ア）【入力シート】'!$B$9:$B$41="〇")/ROW('（ア）【入力シート】'!$A$9:$A$41),0),ROW(E150))),"")</f>
        <v/>
      </c>
      <c r="F152" s="40" t="str">
        <f>IFERROR(INDEX('（ア）【入力シート】'!F:F,1/LARGE(INDEX(('（ア）【入力シート】'!$B$9:$B$41="〇")/ROW('（ア）【入力シート】'!$A$9:$A$41),0),ROW(F150))),"")</f>
        <v/>
      </c>
      <c r="G152" s="40" t="str">
        <f>IFERROR(INDEX('（ア）【入力シート】'!G:G,1/LARGE(INDEX(('（ア）【入力シート】'!$B$9:$B$41="〇")/ROW('（ア）【入力シート】'!$A$9:$A$41),0),ROW(G150))),"")</f>
        <v/>
      </c>
      <c r="H152" s="40" t="str">
        <f>IFERROR(INDEX('（ア）【入力シート】'!H:H,1/LARGE(INDEX(('（ア）【入力シート】'!$B$9:$B$41="〇")/ROW('（ア）【入力シート】'!$A$9:$A$41),0),ROW(H150))),"")</f>
        <v/>
      </c>
      <c r="I152" s="40" t="str">
        <f>IFERROR(INDEX('（ア）【入力シート】'!I:I,1/LARGE(INDEX(('（ア）【入力シート】'!$B$9:$B$41="〇")/ROW('（ア）【入力シート】'!$A$9:$A$41),0),ROW(I150))),"")</f>
        <v/>
      </c>
      <c r="J152" s="40" t="str">
        <f>IFERROR(INDEX('（ア）【入力シート】'!J:J,1/LARGE(INDEX(('（ア）【入力シート】'!$B$9:$B$41="〇")/ROW('（ア）【入力シート】'!$A$9:$A$41),0),ROW(J150))),"")</f>
        <v/>
      </c>
      <c r="K152" s="40" t="str">
        <f>IFERROR(INDEX('（ア）【入力シート】'!K:K,1/LARGE(INDEX(('（ア）【入力シート】'!$B$9:$B$41="〇")/ROW('（ア）【入力シート】'!$A$9:$A$41),0),ROW(K150))),"")</f>
        <v/>
      </c>
      <c r="L152" s="40" t="str">
        <f>IFERROR(INDEX('（ア）【入力シート】'!L:L,1/LARGE(INDEX(('（ア）【入力シート】'!$B$9:$B$41="〇")/ROW('（ア）【入力シート】'!$A$9:$A$41),0),ROW(L150))),"")</f>
        <v/>
      </c>
      <c r="M152" s="40" t="str">
        <f>IFERROR(INDEX('（ア）【入力シート】'!M:M,1/LARGE(INDEX(('（ア）【入力シート】'!$B$9:$B$41="〇")/ROW('（ア）【入力シート】'!$A$9:$A$41),0),ROW(M150))),"")</f>
        <v/>
      </c>
      <c r="N152" s="40" t="str">
        <f>IFERROR(INDEX('（ア）【入力シート】'!N:N,1/LARGE(INDEX(('（ア）【入力シート】'!$B$9:$B$41="〇")/ROW('（ア）【入力シート】'!$A$9:$A$41),0),ROW(N150))),"")</f>
        <v/>
      </c>
      <c r="O152" s="40" t="str">
        <f>IFERROR(INDEX('（ア）【入力シート】'!O:O,1/LARGE(INDEX(('（ア）【入力シート】'!$B$9:$B$41="〇")/ROW('（ア）【入力シート】'!$A$9:$A$41),0),ROW(O150))),"")</f>
        <v/>
      </c>
      <c r="P152" s="40" t="str">
        <f>IFERROR(INDEX('（ア）【入力シート】'!P:P,1/LARGE(INDEX(('（ア）【入力シート】'!$B$9:$B$41="〇")/ROW('（ア）【入力シート】'!$A$9:$A$41),0),ROW(P150))),"")</f>
        <v/>
      </c>
      <c r="Q152" s="40" t="str">
        <f>IFERROR(INDEX('（ア）【入力シート】'!Q:Q,1/LARGE(INDEX(('（ア）【入力シート】'!$B$9:$B$41="〇")/ROW('（ア）【入力シート】'!$A$9:$A$41),0),ROW(Q150))),"")</f>
        <v/>
      </c>
      <c r="R152" s="40" t="str">
        <f>IFERROR(INDEX('（ア）【入力シート】'!R:R,1/LARGE(INDEX(('（ア）【入力シート】'!$B$9:$B$41="〇")/ROW('（ア）【入力シート】'!$A$9:$A$41),0),ROW(R150))),"")</f>
        <v/>
      </c>
      <c r="S152" s="40" t="str">
        <f>IFERROR(INDEX('（ア）【入力シート】'!S:S,1/LARGE(INDEX(('（ア）【入力シート】'!$B$9:$B$41="〇")/ROW('（ア）【入力シート】'!$A$9:$A$41),0),ROW(S150))),"")</f>
        <v/>
      </c>
      <c r="T152" s="40" t="str">
        <f>IFERROR(INDEX('（ア）【入力シート】'!T:T,1/LARGE(INDEX(('（ア）【入力シート】'!$B$9:$B$41="〇")/ROW('（ア）【入力シート】'!$A$9:$A$41),0),ROW(T150))),"")</f>
        <v/>
      </c>
      <c r="U152" s="40" t="str">
        <f>IFERROR(INDEX('（ア）【入力シート】'!U:U,1/LARGE(INDEX(('（ア）【入力シート】'!$B$9:$B$41="〇")/ROW('（ア）【入力シート】'!$A$9:$A$41),0),ROW(U150))),"")</f>
        <v/>
      </c>
      <c r="V152" s="40" t="str">
        <f>IFERROR(INDEX('（ア）【入力シート】'!#REF!,1/LARGE(INDEX(('（ア）【入力シート】'!$B$9:$B$41="〇")/ROW('（ア）【入力シート】'!$A$9:$A$41),0),ROW(V150))),"")</f>
        <v/>
      </c>
      <c r="W152" s="40" t="str">
        <f>IFERROR(INDEX('（ア）【入力シート】'!#REF!,1/LARGE(INDEX(('（ア）【入力シート】'!$B$9:$B$41="〇")/ROW('（ア）【入力シート】'!$A$9:$A$41),0),ROW(W150))),"")</f>
        <v/>
      </c>
      <c r="X152" s="40" t="str">
        <f>IFERROR(INDEX('（ア）【入力シート】'!#REF!,1/LARGE(INDEX(('（ア）【入力シート】'!$B$9:$B$41="〇")/ROW('（ア）【入力シート】'!$A$9:$A$41),0),ROW(X150))),"")</f>
        <v/>
      </c>
      <c r="Y152" s="40" t="str">
        <f>IFERROR(INDEX('（ア）【入力シート】'!#REF!,1/LARGE(INDEX(('（ア）【入力シート】'!$B$9:$B$41="〇")/ROW('（ア）【入力シート】'!$A$9:$A$41),0),ROW(Y150))),"")</f>
        <v/>
      </c>
      <c r="Z152" s="40" t="str">
        <f>IFERROR(INDEX('（ア）【入力シート】'!#REF!,1/LARGE(INDEX(('（ア）【入力シート】'!$B$9:$B$41="〇")/ROW('（ア）【入力シート】'!$A$9:$A$41),0),ROW(Z150))),"")</f>
        <v/>
      </c>
      <c r="AA152" s="40" t="str">
        <f>IFERROR(INDEX('（ア）【入力シート】'!#REF!,1/LARGE(INDEX(('（ア）【入力シート】'!$B$9:$B$41="〇")/ROW('（ア）【入力シート】'!$A$9:$A$41),0),ROW(AA150))),"")</f>
        <v/>
      </c>
      <c r="AB152" s="40" t="str">
        <f>IFERROR(INDEX('（ア）【入力シート】'!#REF!,1/LARGE(INDEX(('（ア）【入力シート】'!$B$9:$B$41="〇")/ROW('（ア）【入力シート】'!$A$9:$A$41),0),ROW(AB150))),"")</f>
        <v/>
      </c>
      <c r="AC152" s="40" t="str">
        <f>IFERROR(INDEX('（ア）【入力シート】'!#REF!,1/LARGE(INDEX(('（ア）【入力シート】'!$B$9:$B$41="〇")/ROW('（ア）【入力シート】'!$A$9:$A$41),0),ROW(AC150))),"")</f>
        <v/>
      </c>
      <c r="AD152" s="40" t="str">
        <f>IFERROR(INDEX('（ア）【入力シート】'!#REF!,1/LARGE(INDEX(('（ア）【入力シート】'!$B$9:$B$41="〇")/ROW('（ア）【入力シート】'!$A$9:$A$41),0),ROW(AD150))),"")</f>
        <v/>
      </c>
      <c r="AE152" s="40" t="str">
        <f>IFERROR(INDEX('（ア）【入力シート】'!#REF!,1/LARGE(INDEX(('（ア）【入力シート】'!$B$9:$B$41="〇")/ROW('（ア）【入力シート】'!$A$9:$A$41),0),ROW(AE150))),"")</f>
        <v/>
      </c>
      <c r="AF152" s="40" t="str">
        <f>IFERROR(INDEX('（ア）【入力シート】'!#REF!,1/LARGE(INDEX(('（ア）【入力シート】'!$B$9:$B$41="〇")/ROW('（ア）【入力シート】'!$A$9:$A$41),0),ROW(AF150))),"")</f>
        <v/>
      </c>
    </row>
    <row r="153" spans="3:32">
      <c r="C153" s="40" t="str">
        <f>IFERROR(INDEX('（ア）【入力シート】'!#REF!,1/LARGE(INDEX(('（ア）【入力シート】'!$B$9:$B$41="〇")/ROW('（ア）【入力シート】'!$A$9:$A$41),0),ROW(C151))),"")</f>
        <v/>
      </c>
      <c r="D153" s="40" t="str">
        <f>IFERROR(INDEX('（ア）【入力シート】'!#REF!,1/LARGE(INDEX(('（ア）【入力シート】'!$B$9:$B$41="〇")/ROW('（ア）【入力シート】'!$A$9:$A$41),0),ROW(D151))),"")</f>
        <v/>
      </c>
      <c r="E153" s="40" t="str">
        <f>IFERROR(INDEX('（ア）【入力シート】'!E:E,1/LARGE(INDEX(('（ア）【入力シート】'!$B$9:$B$41="〇")/ROW('（ア）【入力シート】'!$A$9:$A$41),0),ROW(E151))),"")</f>
        <v/>
      </c>
      <c r="F153" s="40" t="str">
        <f>IFERROR(INDEX('（ア）【入力シート】'!F:F,1/LARGE(INDEX(('（ア）【入力シート】'!$B$9:$B$41="〇")/ROW('（ア）【入力シート】'!$A$9:$A$41),0),ROW(F151))),"")</f>
        <v/>
      </c>
      <c r="G153" s="40" t="str">
        <f>IFERROR(INDEX('（ア）【入力シート】'!G:G,1/LARGE(INDEX(('（ア）【入力シート】'!$B$9:$B$41="〇")/ROW('（ア）【入力シート】'!$A$9:$A$41),0),ROW(G151))),"")</f>
        <v/>
      </c>
      <c r="H153" s="40" t="str">
        <f>IFERROR(INDEX('（ア）【入力シート】'!H:H,1/LARGE(INDEX(('（ア）【入力シート】'!$B$9:$B$41="〇")/ROW('（ア）【入力シート】'!$A$9:$A$41),0),ROW(H151))),"")</f>
        <v/>
      </c>
      <c r="I153" s="40" t="str">
        <f>IFERROR(INDEX('（ア）【入力シート】'!I:I,1/LARGE(INDEX(('（ア）【入力シート】'!$B$9:$B$41="〇")/ROW('（ア）【入力シート】'!$A$9:$A$41),0),ROW(I151))),"")</f>
        <v/>
      </c>
      <c r="J153" s="40" t="str">
        <f>IFERROR(INDEX('（ア）【入力シート】'!J:J,1/LARGE(INDEX(('（ア）【入力シート】'!$B$9:$B$41="〇")/ROW('（ア）【入力シート】'!$A$9:$A$41),0),ROW(J151))),"")</f>
        <v/>
      </c>
      <c r="K153" s="40" t="str">
        <f>IFERROR(INDEX('（ア）【入力シート】'!K:K,1/LARGE(INDEX(('（ア）【入力シート】'!$B$9:$B$41="〇")/ROW('（ア）【入力シート】'!$A$9:$A$41),0),ROW(K151))),"")</f>
        <v/>
      </c>
      <c r="L153" s="40" t="str">
        <f>IFERROR(INDEX('（ア）【入力シート】'!L:L,1/LARGE(INDEX(('（ア）【入力シート】'!$B$9:$B$41="〇")/ROW('（ア）【入力シート】'!$A$9:$A$41),0),ROW(L151))),"")</f>
        <v/>
      </c>
      <c r="M153" s="40" t="str">
        <f>IFERROR(INDEX('（ア）【入力シート】'!M:M,1/LARGE(INDEX(('（ア）【入力シート】'!$B$9:$B$41="〇")/ROW('（ア）【入力シート】'!$A$9:$A$41),0),ROW(M151))),"")</f>
        <v/>
      </c>
      <c r="N153" s="40" t="str">
        <f>IFERROR(INDEX('（ア）【入力シート】'!N:N,1/LARGE(INDEX(('（ア）【入力シート】'!$B$9:$B$41="〇")/ROW('（ア）【入力シート】'!$A$9:$A$41),0),ROW(N151))),"")</f>
        <v/>
      </c>
      <c r="O153" s="40" t="str">
        <f>IFERROR(INDEX('（ア）【入力シート】'!O:O,1/LARGE(INDEX(('（ア）【入力シート】'!$B$9:$B$41="〇")/ROW('（ア）【入力シート】'!$A$9:$A$41),0),ROW(O151))),"")</f>
        <v/>
      </c>
      <c r="P153" s="40" t="str">
        <f>IFERROR(INDEX('（ア）【入力シート】'!P:P,1/LARGE(INDEX(('（ア）【入力シート】'!$B$9:$B$41="〇")/ROW('（ア）【入力シート】'!$A$9:$A$41),0),ROW(P151))),"")</f>
        <v/>
      </c>
      <c r="Q153" s="40" t="str">
        <f>IFERROR(INDEX('（ア）【入力シート】'!Q:Q,1/LARGE(INDEX(('（ア）【入力シート】'!$B$9:$B$41="〇")/ROW('（ア）【入力シート】'!$A$9:$A$41),0),ROW(Q151))),"")</f>
        <v/>
      </c>
      <c r="R153" s="40" t="str">
        <f>IFERROR(INDEX('（ア）【入力シート】'!R:R,1/LARGE(INDEX(('（ア）【入力シート】'!$B$9:$B$41="〇")/ROW('（ア）【入力シート】'!$A$9:$A$41),0),ROW(R151))),"")</f>
        <v/>
      </c>
      <c r="S153" s="40" t="str">
        <f>IFERROR(INDEX('（ア）【入力シート】'!S:S,1/LARGE(INDEX(('（ア）【入力シート】'!$B$9:$B$41="〇")/ROW('（ア）【入力シート】'!$A$9:$A$41),0),ROW(S151))),"")</f>
        <v/>
      </c>
      <c r="T153" s="40" t="str">
        <f>IFERROR(INDEX('（ア）【入力シート】'!T:T,1/LARGE(INDEX(('（ア）【入力シート】'!$B$9:$B$41="〇")/ROW('（ア）【入力シート】'!$A$9:$A$41),0),ROW(T151))),"")</f>
        <v/>
      </c>
      <c r="U153" s="40" t="str">
        <f>IFERROR(INDEX('（ア）【入力シート】'!U:U,1/LARGE(INDEX(('（ア）【入力シート】'!$B$9:$B$41="〇")/ROW('（ア）【入力シート】'!$A$9:$A$41),0),ROW(U151))),"")</f>
        <v/>
      </c>
      <c r="V153" s="40" t="str">
        <f>IFERROR(INDEX('（ア）【入力シート】'!#REF!,1/LARGE(INDEX(('（ア）【入力シート】'!$B$9:$B$41="〇")/ROW('（ア）【入力シート】'!$A$9:$A$41),0),ROW(V151))),"")</f>
        <v/>
      </c>
      <c r="W153" s="40" t="str">
        <f>IFERROR(INDEX('（ア）【入力シート】'!#REF!,1/LARGE(INDEX(('（ア）【入力シート】'!$B$9:$B$41="〇")/ROW('（ア）【入力シート】'!$A$9:$A$41),0),ROW(W151))),"")</f>
        <v/>
      </c>
      <c r="X153" s="40" t="str">
        <f>IFERROR(INDEX('（ア）【入力シート】'!#REF!,1/LARGE(INDEX(('（ア）【入力シート】'!$B$9:$B$41="〇")/ROW('（ア）【入力シート】'!$A$9:$A$41),0),ROW(X151))),"")</f>
        <v/>
      </c>
      <c r="Y153" s="40" t="str">
        <f>IFERROR(INDEX('（ア）【入力シート】'!#REF!,1/LARGE(INDEX(('（ア）【入力シート】'!$B$9:$B$41="〇")/ROW('（ア）【入力シート】'!$A$9:$A$41),0),ROW(Y151))),"")</f>
        <v/>
      </c>
      <c r="Z153" s="40" t="str">
        <f>IFERROR(INDEX('（ア）【入力シート】'!#REF!,1/LARGE(INDEX(('（ア）【入力シート】'!$B$9:$B$41="〇")/ROW('（ア）【入力シート】'!$A$9:$A$41),0),ROW(Z151))),"")</f>
        <v/>
      </c>
      <c r="AA153" s="40" t="str">
        <f>IFERROR(INDEX('（ア）【入力シート】'!#REF!,1/LARGE(INDEX(('（ア）【入力シート】'!$B$9:$B$41="〇")/ROW('（ア）【入力シート】'!$A$9:$A$41),0),ROW(AA151))),"")</f>
        <v/>
      </c>
      <c r="AB153" s="40" t="str">
        <f>IFERROR(INDEX('（ア）【入力シート】'!#REF!,1/LARGE(INDEX(('（ア）【入力シート】'!$B$9:$B$41="〇")/ROW('（ア）【入力シート】'!$A$9:$A$41),0),ROW(AB151))),"")</f>
        <v/>
      </c>
      <c r="AC153" s="40" t="str">
        <f>IFERROR(INDEX('（ア）【入力シート】'!#REF!,1/LARGE(INDEX(('（ア）【入力シート】'!$B$9:$B$41="〇")/ROW('（ア）【入力シート】'!$A$9:$A$41),0),ROW(AC151))),"")</f>
        <v/>
      </c>
      <c r="AD153" s="40" t="str">
        <f>IFERROR(INDEX('（ア）【入力シート】'!#REF!,1/LARGE(INDEX(('（ア）【入力シート】'!$B$9:$B$41="〇")/ROW('（ア）【入力シート】'!$A$9:$A$41),0),ROW(AD151))),"")</f>
        <v/>
      </c>
      <c r="AE153" s="40" t="str">
        <f>IFERROR(INDEX('（ア）【入力シート】'!#REF!,1/LARGE(INDEX(('（ア）【入力シート】'!$B$9:$B$41="〇")/ROW('（ア）【入力シート】'!$A$9:$A$41),0),ROW(AE151))),"")</f>
        <v/>
      </c>
      <c r="AF153" s="40" t="str">
        <f>IFERROR(INDEX('（ア）【入力シート】'!#REF!,1/LARGE(INDEX(('（ア）【入力シート】'!$B$9:$B$41="〇")/ROW('（ア）【入力シート】'!$A$9:$A$41),0),ROW(AF151))),"")</f>
        <v/>
      </c>
    </row>
    <row r="154" spans="3:32">
      <c r="C154" s="40" t="str">
        <f>IFERROR(INDEX('（ア）【入力シート】'!#REF!,1/LARGE(INDEX(('（ア）【入力シート】'!$B$9:$B$41="〇")/ROW('（ア）【入力シート】'!$A$9:$A$41),0),ROW(C152))),"")</f>
        <v/>
      </c>
      <c r="D154" s="40" t="str">
        <f>IFERROR(INDEX('（ア）【入力シート】'!#REF!,1/LARGE(INDEX(('（ア）【入力シート】'!$B$9:$B$41="〇")/ROW('（ア）【入力シート】'!$A$9:$A$41),0),ROW(D152))),"")</f>
        <v/>
      </c>
      <c r="E154" s="40" t="str">
        <f>IFERROR(INDEX('（ア）【入力シート】'!E:E,1/LARGE(INDEX(('（ア）【入力シート】'!$B$9:$B$41="〇")/ROW('（ア）【入力シート】'!$A$9:$A$41),0),ROW(E152))),"")</f>
        <v/>
      </c>
      <c r="F154" s="40" t="str">
        <f>IFERROR(INDEX('（ア）【入力シート】'!F:F,1/LARGE(INDEX(('（ア）【入力シート】'!$B$9:$B$41="〇")/ROW('（ア）【入力シート】'!$A$9:$A$41),0),ROW(F152))),"")</f>
        <v/>
      </c>
      <c r="G154" s="40" t="str">
        <f>IFERROR(INDEX('（ア）【入力シート】'!G:G,1/LARGE(INDEX(('（ア）【入力シート】'!$B$9:$B$41="〇")/ROW('（ア）【入力シート】'!$A$9:$A$41),0),ROW(G152))),"")</f>
        <v/>
      </c>
      <c r="H154" s="40" t="str">
        <f>IFERROR(INDEX('（ア）【入力シート】'!H:H,1/LARGE(INDEX(('（ア）【入力シート】'!$B$9:$B$41="〇")/ROW('（ア）【入力シート】'!$A$9:$A$41),0),ROW(H152))),"")</f>
        <v/>
      </c>
      <c r="I154" s="40" t="str">
        <f>IFERROR(INDEX('（ア）【入力シート】'!I:I,1/LARGE(INDEX(('（ア）【入力シート】'!$B$9:$B$41="〇")/ROW('（ア）【入力シート】'!$A$9:$A$41),0),ROW(I152))),"")</f>
        <v/>
      </c>
      <c r="J154" s="40" t="str">
        <f>IFERROR(INDEX('（ア）【入力シート】'!J:J,1/LARGE(INDEX(('（ア）【入力シート】'!$B$9:$B$41="〇")/ROW('（ア）【入力シート】'!$A$9:$A$41),0),ROW(J152))),"")</f>
        <v/>
      </c>
      <c r="K154" s="40" t="str">
        <f>IFERROR(INDEX('（ア）【入力シート】'!K:K,1/LARGE(INDEX(('（ア）【入力シート】'!$B$9:$B$41="〇")/ROW('（ア）【入力シート】'!$A$9:$A$41),0),ROW(K152))),"")</f>
        <v/>
      </c>
      <c r="L154" s="40" t="str">
        <f>IFERROR(INDEX('（ア）【入力シート】'!L:L,1/LARGE(INDEX(('（ア）【入力シート】'!$B$9:$B$41="〇")/ROW('（ア）【入力シート】'!$A$9:$A$41),0),ROW(L152))),"")</f>
        <v/>
      </c>
      <c r="M154" s="40" t="str">
        <f>IFERROR(INDEX('（ア）【入力シート】'!M:M,1/LARGE(INDEX(('（ア）【入力シート】'!$B$9:$B$41="〇")/ROW('（ア）【入力シート】'!$A$9:$A$41),0),ROW(M152))),"")</f>
        <v/>
      </c>
      <c r="N154" s="40" t="str">
        <f>IFERROR(INDEX('（ア）【入力シート】'!N:N,1/LARGE(INDEX(('（ア）【入力シート】'!$B$9:$B$41="〇")/ROW('（ア）【入力シート】'!$A$9:$A$41),0),ROW(N152))),"")</f>
        <v/>
      </c>
      <c r="O154" s="40" t="str">
        <f>IFERROR(INDEX('（ア）【入力シート】'!O:O,1/LARGE(INDEX(('（ア）【入力シート】'!$B$9:$B$41="〇")/ROW('（ア）【入力シート】'!$A$9:$A$41),0),ROW(O152))),"")</f>
        <v/>
      </c>
      <c r="P154" s="40" t="str">
        <f>IFERROR(INDEX('（ア）【入力シート】'!P:P,1/LARGE(INDEX(('（ア）【入力シート】'!$B$9:$B$41="〇")/ROW('（ア）【入力シート】'!$A$9:$A$41),0),ROW(P152))),"")</f>
        <v/>
      </c>
      <c r="Q154" s="40" t="str">
        <f>IFERROR(INDEX('（ア）【入力シート】'!Q:Q,1/LARGE(INDEX(('（ア）【入力シート】'!$B$9:$B$41="〇")/ROW('（ア）【入力シート】'!$A$9:$A$41),0),ROW(Q152))),"")</f>
        <v/>
      </c>
      <c r="R154" s="40" t="str">
        <f>IFERROR(INDEX('（ア）【入力シート】'!R:R,1/LARGE(INDEX(('（ア）【入力シート】'!$B$9:$B$41="〇")/ROW('（ア）【入力シート】'!$A$9:$A$41),0),ROW(R152))),"")</f>
        <v/>
      </c>
      <c r="S154" s="40" t="str">
        <f>IFERROR(INDEX('（ア）【入力シート】'!S:S,1/LARGE(INDEX(('（ア）【入力シート】'!$B$9:$B$41="〇")/ROW('（ア）【入力シート】'!$A$9:$A$41),0),ROW(S152))),"")</f>
        <v/>
      </c>
      <c r="T154" s="40" t="str">
        <f>IFERROR(INDEX('（ア）【入力シート】'!T:T,1/LARGE(INDEX(('（ア）【入力シート】'!$B$9:$B$41="〇")/ROW('（ア）【入力シート】'!$A$9:$A$41),0),ROW(T152))),"")</f>
        <v/>
      </c>
      <c r="U154" s="40" t="str">
        <f>IFERROR(INDEX('（ア）【入力シート】'!U:U,1/LARGE(INDEX(('（ア）【入力シート】'!$B$9:$B$41="〇")/ROW('（ア）【入力シート】'!$A$9:$A$41),0),ROW(U152))),"")</f>
        <v/>
      </c>
      <c r="V154" s="40" t="str">
        <f>IFERROR(INDEX('（ア）【入力シート】'!#REF!,1/LARGE(INDEX(('（ア）【入力シート】'!$B$9:$B$41="〇")/ROW('（ア）【入力シート】'!$A$9:$A$41),0),ROW(V152))),"")</f>
        <v/>
      </c>
      <c r="W154" s="40" t="str">
        <f>IFERROR(INDEX('（ア）【入力シート】'!#REF!,1/LARGE(INDEX(('（ア）【入力シート】'!$B$9:$B$41="〇")/ROW('（ア）【入力シート】'!$A$9:$A$41),0),ROW(W152))),"")</f>
        <v/>
      </c>
      <c r="X154" s="40" t="str">
        <f>IFERROR(INDEX('（ア）【入力シート】'!#REF!,1/LARGE(INDEX(('（ア）【入力シート】'!$B$9:$B$41="〇")/ROW('（ア）【入力シート】'!$A$9:$A$41),0),ROW(X152))),"")</f>
        <v/>
      </c>
      <c r="Y154" s="40" t="str">
        <f>IFERROR(INDEX('（ア）【入力シート】'!#REF!,1/LARGE(INDEX(('（ア）【入力シート】'!$B$9:$B$41="〇")/ROW('（ア）【入力シート】'!$A$9:$A$41),0),ROW(Y152))),"")</f>
        <v/>
      </c>
      <c r="Z154" s="40" t="str">
        <f>IFERROR(INDEX('（ア）【入力シート】'!#REF!,1/LARGE(INDEX(('（ア）【入力シート】'!$B$9:$B$41="〇")/ROW('（ア）【入力シート】'!$A$9:$A$41),0),ROW(Z152))),"")</f>
        <v/>
      </c>
      <c r="AA154" s="40" t="str">
        <f>IFERROR(INDEX('（ア）【入力シート】'!#REF!,1/LARGE(INDEX(('（ア）【入力シート】'!$B$9:$B$41="〇")/ROW('（ア）【入力シート】'!$A$9:$A$41),0),ROW(AA152))),"")</f>
        <v/>
      </c>
      <c r="AB154" s="40" t="str">
        <f>IFERROR(INDEX('（ア）【入力シート】'!#REF!,1/LARGE(INDEX(('（ア）【入力シート】'!$B$9:$B$41="〇")/ROW('（ア）【入力シート】'!$A$9:$A$41),0),ROW(AB152))),"")</f>
        <v/>
      </c>
      <c r="AC154" s="40" t="str">
        <f>IFERROR(INDEX('（ア）【入力シート】'!#REF!,1/LARGE(INDEX(('（ア）【入力シート】'!$B$9:$B$41="〇")/ROW('（ア）【入力シート】'!$A$9:$A$41),0),ROW(AC152))),"")</f>
        <v/>
      </c>
      <c r="AD154" s="40" t="str">
        <f>IFERROR(INDEX('（ア）【入力シート】'!#REF!,1/LARGE(INDEX(('（ア）【入力シート】'!$B$9:$B$41="〇")/ROW('（ア）【入力シート】'!$A$9:$A$41),0),ROW(AD152))),"")</f>
        <v/>
      </c>
      <c r="AE154" s="40" t="str">
        <f>IFERROR(INDEX('（ア）【入力シート】'!#REF!,1/LARGE(INDEX(('（ア）【入力シート】'!$B$9:$B$41="〇")/ROW('（ア）【入力シート】'!$A$9:$A$41),0),ROW(AE152))),"")</f>
        <v/>
      </c>
      <c r="AF154" s="40" t="str">
        <f>IFERROR(INDEX('（ア）【入力シート】'!#REF!,1/LARGE(INDEX(('（ア）【入力シート】'!$B$9:$B$41="〇")/ROW('（ア）【入力シート】'!$A$9:$A$41),0),ROW(AF152))),"")</f>
        <v/>
      </c>
    </row>
    <row r="155" spans="3:32">
      <c r="C155" s="40" t="str">
        <f>IFERROR(INDEX('（ア）【入力シート】'!#REF!,1/LARGE(INDEX(('（ア）【入力シート】'!$B$9:$B$41="〇")/ROW('（ア）【入力シート】'!$A$9:$A$41),0),ROW(C153))),"")</f>
        <v/>
      </c>
      <c r="D155" s="40" t="str">
        <f>IFERROR(INDEX('（ア）【入力シート】'!#REF!,1/LARGE(INDEX(('（ア）【入力シート】'!$B$9:$B$41="〇")/ROW('（ア）【入力シート】'!$A$9:$A$41),0),ROW(D153))),"")</f>
        <v/>
      </c>
      <c r="E155" s="40" t="str">
        <f>IFERROR(INDEX('（ア）【入力シート】'!E:E,1/LARGE(INDEX(('（ア）【入力シート】'!$B$9:$B$41="〇")/ROW('（ア）【入力シート】'!$A$9:$A$41),0),ROW(E153))),"")</f>
        <v/>
      </c>
      <c r="F155" s="40" t="str">
        <f>IFERROR(INDEX('（ア）【入力シート】'!F:F,1/LARGE(INDEX(('（ア）【入力シート】'!$B$9:$B$41="〇")/ROW('（ア）【入力シート】'!$A$9:$A$41),0),ROW(F153))),"")</f>
        <v/>
      </c>
      <c r="G155" s="40" t="str">
        <f>IFERROR(INDEX('（ア）【入力シート】'!G:G,1/LARGE(INDEX(('（ア）【入力シート】'!$B$9:$B$41="〇")/ROW('（ア）【入力シート】'!$A$9:$A$41),0),ROW(G153))),"")</f>
        <v/>
      </c>
      <c r="H155" s="40" t="str">
        <f>IFERROR(INDEX('（ア）【入力シート】'!H:H,1/LARGE(INDEX(('（ア）【入力シート】'!$B$9:$B$41="〇")/ROW('（ア）【入力シート】'!$A$9:$A$41),0),ROW(H153))),"")</f>
        <v/>
      </c>
      <c r="I155" s="40" t="str">
        <f>IFERROR(INDEX('（ア）【入力シート】'!I:I,1/LARGE(INDEX(('（ア）【入力シート】'!$B$9:$B$41="〇")/ROW('（ア）【入力シート】'!$A$9:$A$41),0),ROW(I153))),"")</f>
        <v/>
      </c>
      <c r="J155" s="40" t="str">
        <f>IFERROR(INDEX('（ア）【入力シート】'!J:J,1/LARGE(INDEX(('（ア）【入力シート】'!$B$9:$B$41="〇")/ROW('（ア）【入力シート】'!$A$9:$A$41),0),ROW(J153))),"")</f>
        <v/>
      </c>
      <c r="K155" s="40" t="str">
        <f>IFERROR(INDEX('（ア）【入力シート】'!K:K,1/LARGE(INDEX(('（ア）【入力シート】'!$B$9:$B$41="〇")/ROW('（ア）【入力シート】'!$A$9:$A$41),0),ROW(K153))),"")</f>
        <v/>
      </c>
      <c r="L155" s="40" t="str">
        <f>IFERROR(INDEX('（ア）【入力シート】'!L:L,1/LARGE(INDEX(('（ア）【入力シート】'!$B$9:$B$41="〇")/ROW('（ア）【入力シート】'!$A$9:$A$41),0),ROW(L153))),"")</f>
        <v/>
      </c>
      <c r="M155" s="40" t="str">
        <f>IFERROR(INDEX('（ア）【入力シート】'!M:M,1/LARGE(INDEX(('（ア）【入力シート】'!$B$9:$B$41="〇")/ROW('（ア）【入力シート】'!$A$9:$A$41),0),ROW(M153))),"")</f>
        <v/>
      </c>
      <c r="N155" s="40" t="str">
        <f>IFERROR(INDEX('（ア）【入力シート】'!N:N,1/LARGE(INDEX(('（ア）【入力シート】'!$B$9:$B$41="〇")/ROW('（ア）【入力シート】'!$A$9:$A$41),0),ROW(N153))),"")</f>
        <v/>
      </c>
      <c r="O155" s="40" t="str">
        <f>IFERROR(INDEX('（ア）【入力シート】'!O:O,1/LARGE(INDEX(('（ア）【入力シート】'!$B$9:$B$41="〇")/ROW('（ア）【入力シート】'!$A$9:$A$41),0),ROW(O153))),"")</f>
        <v/>
      </c>
      <c r="P155" s="40" t="str">
        <f>IFERROR(INDEX('（ア）【入力シート】'!P:P,1/LARGE(INDEX(('（ア）【入力シート】'!$B$9:$B$41="〇")/ROW('（ア）【入力シート】'!$A$9:$A$41),0),ROW(P153))),"")</f>
        <v/>
      </c>
      <c r="Q155" s="40" t="str">
        <f>IFERROR(INDEX('（ア）【入力シート】'!Q:Q,1/LARGE(INDEX(('（ア）【入力シート】'!$B$9:$B$41="〇")/ROW('（ア）【入力シート】'!$A$9:$A$41),0),ROW(Q153))),"")</f>
        <v/>
      </c>
      <c r="R155" s="40" t="str">
        <f>IFERROR(INDEX('（ア）【入力シート】'!R:R,1/LARGE(INDEX(('（ア）【入力シート】'!$B$9:$B$41="〇")/ROW('（ア）【入力シート】'!$A$9:$A$41),0),ROW(R153))),"")</f>
        <v/>
      </c>
      <c r="S155" s="40" t="str">
        <f>IFERROR(INDEX('（ア）【入力シート】'!S:S,1/LARGE(INDEX(('（ア）【入力シート】'!$B$9:$B$41="〇")/ROW('（ア）【入力シート】'!$A$9:$A$41),0),ROW(S153))),"")</f>
        <v/>
      </c>
      <c r="T155" s="40" t="str">
        <f>IFERROR(INDEX('（ア）【入力シート】'!T:T,1/LARGE(INDEX(('（ア）【入力シート】'!$B$9:$B$41="〇")/ROW('（ア）【入力シート】'!$A$9:$A$41),0),ROW(T153))),"")</f>
        <v/>
      </c>
      <c r="U155" s="40" t="str">
        <f>IFERROR(INDEX('（ア）【入力シート】'!U:U,1/LARGE(INDEX(('（ア）【入力シート】'!$B$9:$B$41="〇")/ROW('（ア）【入力シート】'!$A$9:$A$41),0),ROW(U153))),"")</f>
        <v/>
      </c>
      <c r="V155" s="40" t="str">
        <f>IFERROR(INDEX('（ア）【入力シート】'!#REF!,1/LARGE(INDEX(('（ア）【入力シート】'!$B$9:$B$41="〇")/ROW('（ア）【入力シート】'!$A$9:$A$41),0),ROW(V153))),"")</f>
        <v/>
      </c>
      <c r="W155" s="40" t="str">
        <f>IFERROR(INDEX('（ア）【入力シート】'!#REF!,1/LARGE(INDEX(('（ア）【入力シート】'!$B$9:$B$41="〇")/ROW('（ア）【入力シート】'!$A$9:$A$41),0),ROW(W153))),"")</f>
        <v/>
      </c>
      <c r="X155" s="40" t="str">
        <f>IFERROR(INDEX('（ア）【入力シート】'!#REF!,1/LARGE(INDEX(('（ア）【入力シート】'!$B$9:$B$41="〇")/ROW('（ア）【入力シート】'!$A$9:$A$41),0),ROW(X153))),"")</f>
        <v/>
      </c>
      <c r="Y155" s="40" t="str">
        <f>IFERROR(INDEX('（ア）【入力シート】'!#REF!,1/LARGE(INDEX(('（ア）【入力シート】'!$B$9:$B$41="〇")/ROW('（ア）【入力シート】'!$A$9:$A$41),0),ROW(Y153))),"")</f>
        <v/>
      </c>
      <c r="Z155" s="40" t="str">
        <f>IFERROR(INDEX('（ア）【入力シート】'!#REF!,1/LARGE(INDEX(('（ア）【入力シート】'!$B$9:$B$41="〇")/ROW('（ア）【入力シート】'!$A$9:$A$41),0),ROW(Z153))),"")</f>
        <v/>
      </c>
      <c r="AA155" s="40" t="str">
        <f>IFERROR(INDEX('（ア）【入力シート】'!#REF!,1/LARGE(INDEX(('（ア）【入力シート】'!$B$9:$B$41="〇")/ROW('（ア）【入力シート】'!$A$9:$A$41),0),ROW(AA153))),"")</f>
        <v/>
      </c>
      <c r="AB155" s="40" t="str">
        <f>IFERROR(INDEX('（ア）【入力シート】'!#REF!,1/LARGE(INDEX(('（ア）【入力シート】'!$B$9:$B$41="〇")/ROW('（ア）【入力シート】'!$A$9:$A$41),0),ROW(AB153))),"")</f>
        <v/>
      </c>
      <c r="AC155" s="40" t="str">
        <f>IFERROR(INDEX('（ア）【入力シート】'!#REF!,1/LARGE(INDEX(('（ア）【入力シート】'!$B$9:$B$41="〇")/ROW('（ア）【入力シート】'!$A$9:$A$41),0),ROW(AC153))),"")</f>
        <v/>
      </c>
      <c r="AD155" s="40" t="str">
        <f>IFERROR(INDEX('（ア）【入力シート】'!#REF!,1/LARGE(INDEX(('（ア）【入力シート】'!$B$9:$B$41="〇")/ROW('（ア）【入力シート】'!$A$9:$A$41),0),ROW(AD153))),"")</f>
        <v/>
      </c>
      <c r="AE155" s="40" t="str">
        <f>IFERROR(INDEX('（ア）【入力シート】'!#REF!,1/LARGE(INDEX(('（ア）【入力シート】'!$B$9:$B$41="〇")/ROW('（ア）【入力シート】'!$A$9:$A$41),0),ROW(AE153))),"")</f>
        <v/>
      </c>
      <c r="AF155" s="40" t="str">
        <f>IFERROR(INDEX('（ア）【入力シート】'!#REF!,1/LARGE(INDEX(('（ア）【入力シート】'!$B$9:$B$41="〇")/ROW('（ア）【入力シート】'!$A$9:$A$41),0),ROW(AF153))),"")</f>
        <v/>
      </c>
    </row>
    <row r="156" spans="3:32">
      <c r="C156" s="40" t="str">
        <f>IFERROR(INDEX('（ア）【入力シート】'!#REF!,1/LARGE(INDEX(('（ア）【入力シート】'!$B$9:$B$41="〇")/ROW('（ア）【入力シート】'!$A$9:$A$41),0),ROW(C154))),"")</f>
        <v/>
      </c>
      <c r="D156" s="40" t="str">
        <f>IFERROR(INDEX('（ア）【入力シート】'!#REF!,1/LARGE(INDEX(('（ア）【入力シート】'!$B$9:$B$41="〇")/ROW('（ア）【入力シート】'!$A$9:$A$41),0),ROW(D154))),"")</f>
        <v/>
      </c>
      <c r="E156" s="40" t="str">
        <f>IFERROR(INDEX('（ア）【入力シート】'!E:E,1/LARGE(INDEX(('（ア）【入力シート】'!$B$9:$B$41="〇")/ROW('（ア）【入力シート】'!$A$9:$A$41),0),ROW(E154))),"")</f>
        <v/>
      </c>
      <c r="F156" s="40" t="str">
        <f>IFERROR(INDEX('（ア）【入力シート】'!F:F,1/LARGE(INDEX(('（ア）【入力シート】'!$B$9:$B$41="〇")/ROW('（ア）【入力シート】'!$A$9:$A$41),0),ROW(F154))),"")</f>
        <v/>
      </c>
      <c r="G156" s="40" t="str">
        <f>IFERROR(INDEX('（ア）【入力シート】'!G:G,1/LARGE(INDEX(('（ア）【入力シート】'!$B$9:$B$41="〇")/ROW('（ア）【入力シート】'!$A$9:$A$41),0),ROW(G154))),"")</f>
        <v/>
      </c>
      <c r="H156" s="40" t="str">
        <f>IFERROR(INDEX('（ア）【入力シート】'!H:H,1/LARGE(INDEX(('（ア）【入力シート】'!$B$9:$B$41="〇")/ROW('（ア）【入力シート】'!$A$9:$A$41),0),ROW(H154))),"")</f>
        <v/>
      </c>
      <c r="I156" s="40" t="str">
        <f>IFERROR(INDEX('（ア）【入力シート】'!I:I,1/LARGE(INDEX(('（ア）【入力シート】'!$B$9:$B$41="〇")/ROW('（ア）【入力シート】'!$A$9:$A$41),0),ROW(I154))),"")</f>
        <v/>
      </c>
      <c r="J156" s="40" t="str">
        <f>IFERROR(INDEX('（ア）【入力シート】'!J:J,1/LARGE(INDEX(('（ア）【入力シート】'!$B$9:$B$41="〇")/ROW('（ア）【入力シート】'!$A$9:$A$41),0),ROW(J154))),"")</f>
        <v/>
      </c>
      <c r="K156" s="40" t="str">
        <f>IFERROR(INDEX('（ア）【入力シート】'!K:K,1/LARGE(INDEX(('（ア）【入力シート】'!$B$9:$B$41="〇")/ROW('（ア）【入力シート】'!$A$9:$A$41),0),ROW(K154))),"")</f>
        <v/>
      </c>
      <c r="L156" s="40" t="str">
        <f>IFERROR(INDEX('（ア）【入力シート】'!L:L,1/LARGE(INDEX(('（ア）【入力シート】'!$B$9:$B$41="〇")/ROW('（ア）【入力シート】'!$A$9:$A$41),0),ROW(L154))),"")</f>
        <v/>
      </c>
      <c r="M156" s="40" t="str">
        <f>IFERROR(INDEX('（ア）【入力シート】'!M:M,1/LARGE(INDEX(('（ア）【入力シート】'!$B$9:$B$41="〇")/ROW('（ア）【入力シート】'!$A$9:$A$41),0),ROW(M154))),"")</f>
        <v/>
      </c>
      <c r="N156" s="40" t="str">
        <f>IFERROR(INDEX('（ア）【入力シート】'!N:N,1/LARGE(INDEX(('（ア）【入力シート】'!$B$9:$B$41="〇")/ROW('（ア）【入力シート】'!$A$9:$A$41),0),ROW(N154))),"")</f>
        <v/>
      </c>
      <c r="O156" s="40" t="str">
        <f>IFERROR(INDEX('（ア）【入力シート】'!O:O,1/LARGE(INDEX(('（ア）【入力シート】'!$B$9:$B$41="〇")/ROW('（ア）【入力シート】'!$A$9:$A$41),0),ROW(O154))),"")</f>
        <v/>
      </c>
      <c r="P156" s="40" t="str">
        <f>IFERROR(INDEX('（ア）【入力シート】'!P:P,1/LARGE(INDEX(('（ア）【入力シート】'!$B$9:$B$41="〇")/ROW('（ア）【入力シート】'!$A$9:$A$41),0),ROW(P154))),"")</f>
        <v/>
      </c>
      <c r="Q156" s="40" t="str">
        <f>IFERROR(INDEX('（ア）【入力シート】'!Q:Q,1/LARGE(INDEX(('（ア）【入力シート】'!$B$9:$B$41="〇")/ROW('（ア）【入力シート】'!$A$9:$A$41),0),ROW(Q154))),"")</f>
        <v/>
      </c>
      <c r="R156" s="40" t="str">
        <f>IFERROR(INDEX('（ア）【入力シート】'!R:R,1/LARGE(INDEX(('（ア）【入力シート】'!$B$9:$B$41="〇")/ROW('（ア）【入力シート】'!$A$9:$A$41),0),ROW(R154))),"")</f>
        <v/>
      </c>
      <c r="S156" s="40" t="str">
        <f>IFERROR(INDEX('（ア）【入力シート】'!S:S,1/LARGE(INDEX(('（ア）【入力シート】'!$B$9:$B$41="〇")/ROW('（ア）【入力シート】'!$A$9:$A$41),0),ROW(S154))),"")</f>
        <v/>
      </c>
      <c r="T156" s="40" t="str">
        <f>IFERROR(INDEX('（ア）【入力シート】'!T:T,1/LARGE(INDEX(('（ア）【入力シート】'!$B$9:$B$41="〇")/ROW('（ア）【入力シート】'!$A$9:$A$41),0),ROW(T154))),"")</f>
        <v/>
      </c>
      <c r="U156" s="40" t="str">
        <f>IFERROR(INDEX('（ア）【入力シート】'!U:U,1/LARGE(INDEX(('（ア）【入力シート】'!$B$9:$B$41="〇")/ROW('（ア）【入力シート】'!$A$9:$A$41),0),ROW(U154))),"")</f>
        <v/>
      </c>
      <c r="V156" s="40" t="str">
        <f>IFERROR(INDEX('（ア）【入力シート】'!#REF!,1/LARGE(INDEX(('（ア）【入力シート】'!$B$9:$B$41="〇")/ROW('（ア）【入力シート】'!$A$9:$A$41),0),ROW(V154))),"")</f>
        <v/>
      </c>
      <c r="W156" s="40" t="str">
        <f>IFERROR(INDEX('（ア）【入力シート】'!#REF!,1/LARGE(INDEX(('（ア）【入力シート】'!$B$9:$B$41="〇")/ROW('（ア）【入力シート】'!$A$9:$A$41),0),ROW(W154))),"")</f>
        <v/>
      </c>
      <c r="X156" s="40" t="str">
        <f>IFERROR(INDEX('（ア）【入力シート】'!#REF!,1/LARGE(INDEX(('（ア）【入力シート】'!$B$9:$B$41="〇")/ROW('（ア）【入力シート】'!$A$9:$A$41),0),ROW(X154))),"")</f>
        <v/>
      </c>
      <c r="Y156" s="40" t="str">
        <f>IFERROR(INDEX('（ア）【入力シート】'!#REF!,1/LARGE(INDEX(('（ア）【入力シート】'!$B$9:$B$41="〇")/ROW('（ア）【入力シート】'!$A$9:$A$41),0),ROW(Y154))),"")</f>
        <v/>
      </c>
      <c r="Z156" s="40" t="str">
        <f>IFERROR(INDEX('（ア）【入力シート】'!#REF!,1/LARGE(INDEX(('（ア）【入力シート】'!$B$9:$B$41="〇")/ROW('（ア）【入力シート】'!$A$9:$A$41),0),ROW(Z154))),"")</f>
        <v/>
      </c>
      <c r="AA156" s="40" t="str">
        <f>IFERROR(INDEX('（ア）【入力シート】'!#REF!,1/LARGE(INDEX(('（ア）【入力シート】'!$B$9:$B$41="〇")/ROW('（ア）【入力シート】'!$A$9:$A$41),0),ROW(AA154))),"")</f>
        <v/>
      </c>
      <c r="AB156" s="40" t="str">
        <f>IFERROR(INDEX('（ア）【入力シート】'!#REF!,1/LARGE(INDEX(('（ア）【入力シート】'!$B$9:$B$41="〇")/ROW('（ア）【入力シート】'!$A$9:$A$41),0),ROW(AB154))),"")</f>
        <v/>
      </c>
      <c r="AC156" s="40" t="str">
        <f>IFERROR(INDEX('（ア）【入力シート】'!#REF!,1/LARGE(INDEX(('（ア）【入力シート】'!$B$9:$B$41="〇")/ROW('（ア）【入力シート】'!$A$9:$A$41),0),ROW(AC154))),"")</f>
        <v/>
      </c>
      <c r="AD156" s="40" t="str">
        <f>IFERROR(INDEX('（ア）【入力シート】'!#REF!,1/LARGE(INDEX(('（ア）【入力シート】'!$B$9:$B$41="〇")/ROW('（ア）【入力シート】'!$A$9:$A$41),0),ROW(AD154))),"")</f>
        <v/>
      </c>
      <c r="AE156" s="40" t="str">
        <f>IFERROR(INDEX('（ア）【入力シート】'!#REF!,1/LARGE(INDEX(('（ア）【入力シート】'!$B$9:$B$41="〇")/ROW('（ア）【入力シート】'!$A$9:$A$41),0),ROW(AE154))),"")</f>
        <v/>
      </c>
      <c r="AF156" s="40" t="str">
        <f>IFERROR(INDEX('（ア）【入力シート】'!#REF!,1/LARGE(INDEX(('（ア）【入力シート】'!$B$9:$B$41="〇")/ROW('（ア）【入力シート】'!$A$9:$A$41),0),ROW(AF154))),"")</f>
        <v/>
      </c>
    </row>
    <row r="157" spans="3:32">
      <c r="C157" s="40" t="str">
        <f>IFERROR(INDEX('（ア）【入力シート】'!#REF!,1/LARGE(INDEX(('（ア）【入力シート】'!$B$9:$B$41="〇")/ROW('（ア）【入力シート】'!$A$9:$A$41),0),ROW(C155))),"")</f>
        <v/>
      </c>
      <c r="D157" s="40" t="str">
        <f>IFERROR(INDEX('（ア）【入力シート】'!#REF!,1/LARGE(INDEX(('（ア）【入力シート】'!$B$9:$B$41="〇")/ROW('（ア）【入力シート】'!$A$9:$A$41),0),ROW(D155))),"")</f>
        <v/>
      </c>
      <c r="E157" s="40" t="str">
        <f>IFERROR(INDEX('（ア）【入力シート】'!E:E,1/LARGE(INDEX(('（ア）【入力シート】'!$B$9:$B$41="〇")/ROW('（ア）【入力シート】'!$A$9:$A$41),0),ROW(E155))),"")</f>
        <v/>
      </c>
      <c r="F157" s="40" t="str">
        <f>IFERROR(INDEX('（ア）【入力シート】'!F:F,1/LARGE(INDEX(('（ア）【入力シート】'!$B$9:$B$41="〇")/ROW('（ア）【入力シート】'!$A$9:$A$41),0),ROW(F155))),"")</f>
        <v/>
      </c>
      <c r="G157" s="40" t="str">
        <f>IFERROR(INDEX('（ア）【入力シート】'!G:G,1/LARGE(INDEX(('（ア）【入力シート】'!$B$9:$B$41="〇")/ROW('（ア）【入力シート】'!$A$9:$A$41),0),ROW(G155))),"")</f>
        <v/>
      </c>
      <c r="H157" s="40" t="str">
        <f>IFERROR(INDEX('（ア）【入力シート】'!H:H,1/LARGE(INDEX(('（ア）【入力シート】'!$B$9:$B$41="〇")/ROW('（ア）【入力シート】'!$A$9:$A$41),0),ROW(H155))),"")</f>
        <v/>
      </c>
      <c r="I157" s="40" t="str">
        <f>IFERROR(INDEX('（ア）【入力シート】'!I:I,1/LARGE(INDEX(('（ア）【入力シート】'!$B$9:$B$41="〇")/ROW('（ア）【入力シート】'!$A$9:$A$41),0),ROW(I155))),"")</f>
        <v/>
      </c>
      <c r="J157" s="40" t="str">
        <f>IFERROR(INDEX('（ア）【入力シート】'!J:J,1/LARGE(INDEX(('（ア）【入力シート】'!$B$9:$B$41="〇")/ROW('（ア）【入力シート】'!$A$9:$A$41),0),ROW(J155))),"")</f>
        <v/>
      </c>
      <c r="K157" s="40" t="str">
        <f>IFERROR(INDEX('（ア）【入力シート】'!K:K,1/LARGE(INDEX(('（ア）【入力シート】'!$B$9:$B$41="〇")/ROW('（ア）【入力シート】'!$A$9:$A$41),0),ROW(K155))),"")</f>
        <v/>
      </c>
      <c r="L157" s="40" t="str">
        <f>IFERROR(INDEX('（ア）【入力シート】'!L:L,1/LARGE(INDEX(('（ア）【入力シート】'!$B$9:$B$41="〇")/ROW('（ア）【入力シート】'!$A$9:$A$41),0),ROW(L155))),"")</f>
        <v/>
      </c>
      <c r="M157" s="40" t="str">
        <f>IFERROR(INDEX('（ア）【入力シート】'!M:M,1/LARGE(INDEX(('（ア）【入力シート】'!$B$9:$B$41="〇")/ROW('（ア）【入力シート】'!$A$9:$A$41),0),ROW(M155))),"")</f>
        <v/>
      </c>
      <c r="N157" s="40" t="str">
        <f>IFERROR(INDEX('（ア）【入力シート】'!N:N,1/LARGE(INDEX(('（ア）【入力シート】'!$B$9:$B$41="〇")/ROW('（ア）【入力シート】'!$A$9:$A$41),0),ROW(N155))),"")</f>
        <v/>
      </c>
      <c r="O157" s="40" t="str">
        <f>IFERROR(INDEX('（ア）【入力シート】'!O:O,1/LARGE(INDEX(('（ア）【入力シート】'!$B$9:$B$41="〇")/ROW('（ア）【入力シート】'!$A$9:$A$41),0),ROW(O155))),"")</f>
        <v/>
      </c>
      <c r="P157" s="40" t="str">
        <f>IFERROR(INDEX('（ア）【入力シート】'!P:P,1/LARGE(INDEX(('（ア）【入力シート】'!$B$9:$B$41="〇")/ROW('（ア）【入力シート】'!$A$9:$A$41),0),ROW(P155))),"")</f>
        <v/>
      </c>
      <c r="Q157" s="40" t="str">
        <f>IFERROR(INDEX('（ア）【入力シート】'!Q:Q,1/LARGE(INDEX(('（ア）【入力シート】'!$B$9:$B$41="〇")/ROW('（ア）【入力シート】'!$A$9:$A$41),0),ROW(Q155))),"")</f>
        <v/>
      </c>
      <c r="R157" s="40" t="str">
        <f>IFERROR(INDEX('（ア）【入力シート】'!R:R,1/LARGE(INDEX(('（ア）【入力シート】'!$B$9:$B$41="〇")/ROW('（ア）【入力シート】'!$A$9:$A$41),0),ROW(R155))),"")</f>
        <v/>
      </c>
      <c r="S157" s="40" t="str">
        <f>IFERROR(INDEX('（ア）【入力シート】'!S:S,1/LARGE(INDEX(('（ア）【入力シート】'!$B$9:$B$41="〇")/ROW('（ア）【入力シート】'!$A$9:$A$41),0),ROW(S155))),"")</f>
        <v/>
      </c>
      <c r="T157" s="40" t="str">
        <f>IFERROR(INDEX('（ア）【入力シート】'!T:T,1/LARGE(INDEX(('（ア）【入力シート】'!$B$9:$B$41="〇")/ROW('（ア）【入力シート】'!$A$9:$A$41),0),ROW(T155))),"")</f>
        <v/>
      </c>
      <c r="U157" s="40" t="str">
        <f>IFERROR(INDEX('（ア）【入力シート】'!U:U,1/LARGE(INDEX(('（ア）【入力シート】'!$B$9:$B$41="〇")/ROW('（ア）【入力シート】'!$A$9:$A$41),0),ROW(U155))),"")</f>
        <v/>
      </c>
      <c r="V157" s="40" t="str">
        <f>IFERROR(INDEX('（ア）【入力シート】'!#REF!,1/LARGE(INDEX(('（ア）【入力シート】'!$B$9:$B$41="〇")/ROW('（ア）【入力シート】'!$A$9:$A$41),0),ROW(V155))),"")</f>
        <v/>
      </c>
      <c r="W157" s="40" t="str">
        <f>IFERROR(INDEX('（ア）【入力シート】'!#REF!,1/LARGE(INDEX(('（ア）【入力シート】'!$B$9:$B$41="〇")/ROW('（ア）【入力シート】'!$A$9:$A$41),0),ROW(W155))),"")</f>
        <v/>
      </c>
      <c r="X157" s="40" t="str">
        <f>IFERROR(INDEX('（ア）【入力シート】'!#REF!,1/LARGE(INDEX(('（ア）【入力シート】'!$B$9:$B$41="〇")/ROW('（ア）【入力シート】'!$A$9:$A$41),0),ROW(X155))),"")</f>
        <v/>
      </c>
      <c r="Y157" s="40" t="str">
        <f>IFERROR(INDEX('（ア）【入力シート】'!#REF!,1/LARGE(INDEX(('（ア）【入力シート】'!$B$9:$B$41="〇")/ROW('（ア）【入力シート】'!$A$9:$A$41),0),ROW(Y155))),"")</f>
        <v/>
      </c>
      <c r="Z157" s="40" t="str">
        <f>IFERROR(INDEX('（ア）【入力シート】'!#REF!,1/LARGE(INDEX(('（ア）【入力シート】'!$B$9:$B$41="〇")/ROW('（ア）【入力シート】'!$A$9:$A$41),0),ROW(Z155))),"")</f>
        <v/>
      </c>
      <c r="AA157" s="40" t="str">
        <f>IFERROR(INDEX('（ア）【入力シート】'!#REF!,1/LARGE(INDEX(('（ア）【入力シート】'!$B$9:$B$41="〇")/ROW('（ア）【入力シート】'!$A$9:$A$41),0),ROW(AA155))),"")</f>
        <v/>
      </c>
      <c r="AB157" s="40" t="str">
        <f>IFERROR(INDEX('（ア）【入力シート】'!#REF!,1/LARGE(INDEX(('（ア）【入力シート】'!$B$9:$B$41="〇")/ROW('（ア）【入力シート】'!$A$9:$A$41),0),ROW(AB155))),"")</f>
        <v/>
      </c>
      <c r="AC157" s="40" t="str">
        <f>IFERROR(INDEX('（ア）【入力シート】'!#REF!,1/LARGE(INDEX(('（ア）【入力シート】'!$B$9:$B$41="〇")/ROW('（ア）【入力シート】'!$A$9:$A$41),0),ROW(AC155))),"")</f>
        <v/>
      </c>
      <c r="AD157" s="40" t="str">
        <f>IFERROR(INDEX('（ア）【入力シート】'!#REF!,1/LARGE(INDEX(('（ア）【入力シート】'!$B$9:$B$41="〇")/ROW('（ア）【入力シート】'!$A$9:$A$41),0),ROW(AD155))),"")</f>
        <v/>
      </c>
      <c r="AE157" s="40" t="str">
        <f>IFERROR(INDEX('（ア）【入力シート】'!#REF!,1/LARGE(INDEX(('（ア）【入力シート】'!$B$9:$B$41="〇")/ROW('（ア）【入力シート】'!$A$9:$A$41),0),ROW(AE155))),"")</f>
        <v/>
      </c>
      <c r="AF157" s="40" t="str">
        <f>IFERROR(INDEX('（ア）【入力シート】'!#REF!,1/LARGE(INDEX(('（ア）【入力シート】'!$B$9:$B$41="〇")/ROW('（ア）【入力シート】'!$A$9:$A$41),0),ROW(AF155))),"")</f>
        <v/>
      </c>
    </row>
    <row r="158" spans="3:32">
      <c r="C158" s="40" t="str">
        <f>IFERROR(INDEX('（ア）【入力シート】'!#REF!,1/LARGE(INDEX(('（ア）【入力シート】'!$B$9:$B$41="〇")/ROW('（ア）【入力シート】'!$A$9:$A$41),0),ROW(C156))),"")</f>
        <v/>
      </c>
      <c r="D158" s="40" t="str">
        <f>IFERROR(INDEX('（ア）【入力シート】'!#REF!,1/LARGE(INDEX(('（ア）【入力シート】'!$B$9:$B$41="〇")/ROW('（ア）【入力シート】'!$A$9:$A$41),0),ROW(D156))),"")</f>
        <v/>
      </c>
      <c r="E158" s="40" t="str">
        <f>IFERROR(INDEX('（ア）【入力シート】'!E:E,1/LARGE(INDEX(('（ア）【入力シート】'!$B$9:$B$41="〇")/ROW('（ア）【入力シート】'!$A$9:$A$41),0),ROW(E156))),"")</f>
        <v/>
      </c>
      <c r="F158" s="40" t="str">
        <f>IFERROR(INDEX('（ア）【入力シート】'!F:F,1/LARGE(INDEX(('（ア）【入力シート】'!$B$9:$B$41="〇")/ROW('（ア）【入力シート】'!$A$9:$A$41),0),ROW(F156))),"")</f>
        <v/>
      </c>
      <c r="G158" s="40" t="str">
        <f>IFERROR(INDEX('（ア）【入力シート】'!G:G,1/LARGE(INDEX(('（ア）【入力シート】'!$B$9:$B$41="〇")/ROW('（ア）【入力シート】'!$A$9:$A$41),0),ROW(G156))),"")</f>
        <v/>
      </c>
      <c r="H158" s="40" t="str">
        <f>IFERROR(INDEX('（ア）【入力シート】'!H:H,1/LARGE(INDEX(('（ア）【入力シート】'!$B$9:$B$41="〇")/ROW('（ア）【入力シート】'!$A$9:$A$41),0),ROW(H156))),"")</f>
        <v/>
      </c>
      <c r="I158" s="40" t="str">
        <f>IFERROR(INDEX('（ア）【入力シート】'!I:I,1/LARGE(INDEX(('（ア）【入力シート】'!$B$9:$B$41="〇")/ROW('（ア）【入力シート】'!$A$9:$A$41),0),ROW(I156))),"")</f>
        <v/>
      </c>
      <c r="J158" s="40" t="str">
        <f>IFERROR(INDEX('（ア）【入力シート】'!J:J,1/LARGE(INDEX(('（ア）【入力シート】'!$B$9:$B$41="〇")/ROW('（ア）【入力シート】'!$A$9:$A$41),0),ROW(J156))),"")</f>
        <v/>
      </c>
      <c r="K158" s="40" t="str">
        <f>IFERROR(INDEX('（ア）【入力シート】'!K:K,1/LARGE(INDEX(('（ア）【入力シート】'!$B$9:$B$41="〇")/ROW('（ア）【入力シート】'!$A$9:$A$41),0),ROW(K156))),"")</f>
        <v/>
      </c>
      <c r="L158" s="40" t="str">
        <f>IFERROR(INDEX('（ア）【入力シート】'!L:L,1/LARGE(INDEX(('（ア）【入力シート】'!$B$9:$B$41="〇")/ROW('（ア）【入力シート】'!$A$9:$A$41),0),ROW(L156))),"")</f>
        <v/>
      </c>
      <c r="M158" s="40" t="str">
        <f>IFERROR(INDEX('（ア）【入力シート】'!M:M,1/LARGE(INDEX(('（ア）【入力シート】'!$B$9:$B$41="〇")/ROW('（ア）【入力シート】'!$A$9:$A$41),0),ROW(M156))),"")</f>
        <v/>
      </c>
      <c r="N158" s="40" t="str">
        <f>IFERROR(INDEX('（ア）【入力シート】'!N:N,1/LARGE(INDEX(('（ア）【入力シート】'!$B$9:$B$41="〇")/ROW('（ア）【入力シート】'!$A$9:$A$41),0),ROW(N156))),"")</f>
        <v/>
      </c>
      <c r="O158" s="40" t="str">
        <f>IFERROR(INDEX('（ア）【入力シート】'!O:O,1/LARGE(INDEX(('（ア）【入力シート】'!$B$9:$B$41="〇")/ROW('（ア）【入力シート】'!$A$9:$A$41),0),ROW(O156))),"")</f>
        <v/>
      </c>
      <c r="P158" s="40" t="str">
        <f>IFERROR(INDEX('（ア）【入力シート】'!P:P,1/LARGE(INDEX(('（ア）【入力シート】'!$B$9:$B$41="〇")/ROW('（ア）【入力シート】'!$A$9:$A$41),0),ROW(P156))),"")</f>
        <v/>
      </c>
      <c r="Q158" s="40" t="str">
        <f>IFERROR(INDEX('（ア）【入力シート】'!Q:Q,1/LARGE(INDEX(('（ア）【入力シート】'!$B$9:$B$41="〇")/ROW('（ア）【入力シート】'!$A$9:$A$41),0),ROW(Q156))),"")</f>
        <v/>
      </c>
      <c r="R158" s="40" t="str">
        <f>IFERROR(INDEX('（ア）【入力シート】'!R:R,1/LARGE(INDEX(('（ア）【入力シート】'!$B$9:$B$41="〇")/ROW('（ア）【入力シート】'!$A$9:$A$41),0),ROW(R156))),"")</f>
        <v/>
      </c>
      <c r="S158" s="40" t="str">
        <f>IFERROR(INDEX('（ア）【入力シート】'!S:S,1/LARGE(INDEX(('（ア）【入力シート】'!$B$9:$B$41="〇")/ROW('（ア）【入力シート】'!$A$9:$A$41),0),ROW(S156))),"")</f>
        <v/>
      </c>
      <c r="T158" s="40" t="str">
        <f>IFERROR(INDEX('（ア）【入力シート】'!T:T,1/LARGE(INDEX(('（ア）【入力シート】'!$B$9:$B$41="〇")/ROW('（ア）【入力シート】'!$A$9:$A$41),0),ROW(T156))),"")</f>
        <v/>
      </c>
      <c r="U158" s="40" t="str">
        <f>IFERROR(INDEX('（ア）【入力シート】'!U:U,1/LARGE(INDEX(('（ア）【入力シート】'!$B$9:$B$41="〇")/ROW('（ア）【入力シート】'!$A$9:$A$41),0),ROW(U156))),"")</f>
        <v/>
      </c>
      <c r="V158" s="40" t="str">
        <f>IFERROR(INDEX('（ア）【入力シート】'!#REF!,1/LARGE(INDEX(('（ア）【入力シート】'!$B$9:$B$41="〇")/ROW('（ア）【入力シート】'!$A$9:$A$41),0),ROW(V156))),"")</f>
        <v/>
      </c>
      <c r="W158" s="40" t="str">
        <f>IFERROR(INDEX('（ア）【入力シート】'!#REF!,1/LARGE(INDEX(('（ア）【入力シート】'!$B$9:$B$41="〇")/ROW('（ア）【入力シート】'!$A$9:$A$41),0),ROW(W156))),"")</f>
        <v/>
      </c>
      <c r="X158" s="40" t="str">
        <f>IFERROR(INDEX('（ア）【入力シート】'!#REF!,1/LARGE(INDEX(('（ア）【入力シート】'!$B$9:$B$41="〇")/ROW('（ア）【入力シート】'!$A$9:$A$41),0),ROW(X156))),"")</f>
        <v/>
      </c>
      <c r="Y158" s="40" t="str">
        <f>IFERROR(INDEX('（ア）【入力シート】'!#REF!,1/LARGE(INDEX(('（ア）【入力シート】'!$B$9:$B$41="〇")/ROW('（ア）【入力シート】'!$A$9:$A$41),0),ROW(Y156))),"")</f>
        <v/>
      </c>
      <c r="Z158" s="40" t="str">
        <f>IFERROR(INDEX('（ア）【入力シート】'!#REF!,1/LARGE(INDEX(('（ア）【入力シート】'!$B$9:$B$41="〇")/ROW('（ア）【入力シート】'!$A$9:$A$41),0),ROW(Z156))),"")</f>
        <v/>
      </c>
      <c r="AA158" s="40" t="str">
        <f>IFERROR(INDEX('（ア）【入力シート】'!#REF!,1/LARGE(INDEX(('（ア）【入力シート】'!$B$9:$B$41="〇")/ROW('（ア）【入力シート】'!$A$9:$A$41),0),ROW(AA156))),"")</f>
        <v/>
      </c>
      <c r="AB158" s="40" t="str">
        <f>IFERROR(INDEX('（ア）【入力シート】'!#REF!,1/LARGE(INDEX(('（ア）【入力シート】'!$B$9:$B$41="〇")/ROW('（ア）【入力シート】'!$A$9:$A$41),0),ROW(AB156))),"")</f>
        <v/>
      </c>
      <c r="AC158" s="40" t="str">
        <f>IFERROR(INDEX('（ア）【入力シート】'!#REF!,1/LARGE(INDEX(('（ア）【入力シート】'!$B$9:$B$41="〇")/ROW('（ア）【入力シート】'!$A$9:$A$41),0),ROW(AC156))),"")</f>
        <v/>
      </c>
      <c r="AD158" s="40" t="str">
        <f>IFERROR(INDEX('（ア）【入力シート】'!#REF!,1/LARGE(INDEX(('（ア）【入力シート】'!$B$9:$B$41="〇")/ROW('（ア）【入力シート】'!$A$9:$A$41),0),ROW(AD156))),"")</f>
        <v/>
      </c>
      <c r="AE158" s="40" t="str">
        <f>IFERROR(INDEX('（ア）【入力シート】'!#REF!,1/LARGE(INDEX(('（ア）【入力シート】'!$B$9:$B$41="〇")/ROW('（ア）【入力シート】'!$A$9:$A$41),0),ROW(AE156))),"")</f>
        <v/>
      </c>
      <c r="AF158" s="40" t="str">
        <f>IFERROR(INDEX('（ア）【入力シート】'!#REF!,1/LARGE(INDEX(('（ア）【入力シート】'!$B$9:$B$41="〇")/ROW('（ア）【入力シート】'!$A$9:$A$41),0),ROW(AF156))),"")</f>
        <v/>
      </c>
    </row>
    <row r="159" spans="3:32">
      <c r="C159" s="40" t="str">
        <f>IFERROR(INDEX('（ア）【入力シート】'!#REF!,1/LARGE(INDEX(('（ア）【入力シート】'!$B$9:$B$41="〇")/ROW('（ア）【入力シート】'!$A$9:$A$41),0),ROW(C157))),"")</f>
        <v/>
      </c>
      <c r="D159" s="40" t="str">
        <f>IFERROR(INDEX('（ア）【入力シート】'!#REF!,1/LARGE(INDEX(('（ア）【入力シート】'!$B$9:$B$41="〇")/ROW('（ア）【入力シート】'!$A$9:$A$41),0),ROW(D157))),"")</f>
        <v/>
      </c>
      <c r="E159" s="40" t="str">
        <f>IFERROR(INDEX('（ア）【入力シート】'!E:E,1/LARGE(INDEX(('（ア）【入力シート】'!$B$9:$B$41="〇")/ROW('（ア）【入力シート】'!$A$9:$A$41),0),ROW(E157))),"")</f>
        <v/>
      </c>
      <c r="F159" s="40" t="str">
        <f>IFERROR(INDEX('（ア）【入力シート】'!F:F,1/LARGE(INDEX(('（ア）【入力シート】'!$B$9:$B$41="〇")/ROW('（ア）【入力シート】'!$A$9:$A$41),0),ROW(F157))),"")</f>
        <v/>
      </c>
      <c r="G159" s="40" t="str">
        <f>IFERROR(INDEX('（ア）【入力シート】'!G:G,1/LARGE(INDEX(('（ア）【入力シート】'!$B$9:$B$41="〇")/ROW('（ア）【入力シート】'!$A$9:$A$41),0),ROW(G157))),"")</f>
        <v/>
      </c>
      <c r="H159" s="40" t="str">
        <f>IFERROR(INDEX('（ア）【入力シート】'!H:H,1/LARGE(INDEX(('（ア）【入力シート】'!$B$9:$B$41="〇")/ROW('（ア）【入力シート】'!$A$9:$A$41),0),ROW(H157))),"")</f>
        <v/>
      </c>
      <c r="I159" s="40" t="str">
        <f>IFERROR(INDEX('（ア）【入力シート】'!I:I,1/LARGE(INDEX(('（ア）【入力シート】'!$B$9:$B$41="〇")/ROW('（ア）【入力シート】'!$A$9:$A$41),0),ROW(I157))),"")</f>
        <v/>
      </c>
      <c r="J159" s="40" t="str">
        <f>IFERROR(INDEX('（ア）【入力シート】'!J:J,1/LARGE(INDEX(('（ア）【入力シート】'!$B$9:$B$41="〇")/ROW('（ア）【入力シート】'!$A$9:$A$41),0),ROW(J157))),"")</f>
        <v/>
      </c>
      <c r="K159" s="40" t="str">
        <f>IFERROR(INDEX('（ア）【入力シート】'!K:K,1/LARGE(INDEX(('（ア）【入力シート】'!$B$9:$B$41="〇")/ROW('（ア）【入力シート】'!$A$9:$A$41),0),ROW(K157))),"")</f>
        <v/>
      </c>
      <c r="L159" s="40" t="str">
        <f>IFERROR(INDEX('（ア）【入力シート】'!L:L,1/LARGE(INDEX(('（ア）【入力シート】'!$B$9:$B$41="〇")/ROW('（ア）【入力シート】'!$A$9:$A$41),0),ROW(L157))),"")</f>
        <v/>
      </c>
      <c r="M159" s="40" t="str">
        <f>IFERROR(INDEX('（ア）【入力シート】'!M:M,1/LARGE(INDEX(('（ア）【入力シート】'!$B$9:$B$41="〇")/ROW('（ア）【入力シート】'!$A$9:$A$41),0),ROW(M157))),"")</f>
        <v/>
      </c>
      <c r="N159" s="40" t="str">
        <f>IFERROR(INDEX('（ア）【入力シート】'!N:N,1/LARGE(INDEX(('（ア）【入力シート】'!$B$9:$B$41="〇")/ROW('（ア）【入力シート】'!$A$9:$A$41),0),ROW(N157))),"")</f>
        <v/>
      </c>
      <c r="O159" s="40" t="str">
        <f>IFERROR(INDEX('（ア）【入力シート】'!O:O,1/LARGE(INDEX(('（ア）【入力シート】'!$B$9:$B$41="〇")/ROW('（ア）【入力シート】'!$A$9:$A$41),0),ROW(O157))),"")</f>
        <v/>
      </c>
      <c r="P159" s="40" t="str">
        <f>IFERROR(INDEX('（ア）【入力シート】'!P:P,1/LARGE(INDEX(('（ア）【入力シート】'!$B$9:$B$41="〇")/ROW('（ア）【入力シート】'!$A$9:$A$41),0),ROW(P157))),"")</f>
        <v/>
      </c>
      <c r="Q159" s="40" t="str">
        <f>IFERROR(INDEX('（ア）【入力シート】'!Q:Q,1/LARGE(INDEX(('（ア）【入力シート】'!$B$9:$B$41="〇")/ROW('（ア）【入力シート】'!$A$9:$A$41),0),ROW(Q157))),"")</f>
        <v/>
      </c>
      <c r="R159" s="40" t="str">
        <f>IFERROR(INDEX('（ア）【入力シート】'!R:R,1/LARGE(INDEX(('（ア）【入力シート】'!$B$9:$B$41="〇")/ROW('（ア）【入力シート】'!$A$9:$A$41),0),ROW(R157))),"")</f>
        <v/>
      </c>
      <c r="S159" s="40" t="str">
        <f>IFERROR(INDEX('（ア）【入力シート】'!S:S,1/LARGE(INDEX(('（ア）【入力シート】'!$B$9:$B$41="〇")/ROW('（ア）【入力シート】'!$A$9:$A$41),0),ROW(S157))),"")</f>
        <v/>
      </c>
      <c r="T159" s="40" t="str">
        <f>IFERROR(INDEX('（ア）【入力シート】'!T:T,1/LARGE(INDEX(('（ア）【入力シート】'!$B$9:$B$41="〇")/ROW('（ア）【入力シート】'!$A$9:$A$41),0),ROW(T157))),"")</f>
        <v/>
      </c>
      <c r="U159" s="40" t="str">
        <f>IFERROR(INDEX('（ア）【入力シート】'!U:U,1/LARGE(INDEX(('（ア）【入力シート】'!$B$9:$B$41="〇")/ROW('（ア）【入力シート】'!$A$9:$A$41),0),ROW(U157))),"")</f>
        <v/>
      </c>
      <c r="V159" s="40" t="str">
        <f>IFERROR(INDEX('（ア）【入力シート】'!#REF!,1/LARGE(INDEX(('（ア）【入力シート】'!$B$9:$B$41="〇")/ROW('（ア）【入力シート】'!$A$9:$A$41),0),ROW(V157))),"")</f>
        <v/>
      </c>
      <c r="W159" s="40" t="str">
        <f>IFERROR(INDEX('（ア）【入力シート】'!#REF!,1/LARGE(INDEX(('（ア）【入力シート】'!$B$9:$B$41="〇")/ROW('（ア）【入力シート】'!$A$9:$A$41),0),ROW(W157))),"")</f>
        <v/>
      </c>
      <c r="X159" s="40" t="str">
        <f>IFERROR(INDEX('（ア）【入力シート】'!#REF!,1/LARGE(INDEX(('（ア）【入力シート】'!$B$9:$B$41="〇")/ROW('（ア）【入力シート】'!$A$9:$A$41),0),ROW(X157))),"")</f>
        <v/>
      </c>
      <c r="Y159" s="40" t="str">
        <f>IFERROR(INDEX('（ア）【入力シート】'!#REF!,1/LARGE(INDEX(('（ア）【入力シート】'!$B$9:$B$41="〇")/ROW('（ア）【入力シート】'!$A$9:$A$41),0),ROW(Y157))),"")</f>
        <v/>
      </c>
      <c r="Z159" s="40" t="str">
        <f>IFERROR(INDEX('（ア）【入力シート】'!#REF!,1/LARGE(INDEX(('（ア）【入力シート】'!$B$9:$B$41="〇")/ROW('（ア）【入力シート】'!$A$9:$A$41),0),ROW(Z157))),"")</f>
        <v/>
      </c>
      <c r="AA159" s="40" t="str">
        <f>IFERROR(INDEX('（ア）【入力シート】'!#REF!,1/LARGE(INDEX(('（ア）【入力シート】'!$B$9:$B$41="〇")/ROW('（ア）【入力シート】'!$A$9:$A$41),0),ROW(AA157))),"")</f>
        <v/>
      </c>
      <c r="AB159" s="40" t="str">
        <f>IFERROR(INDEX('（ア）【入力シート】'!#REF!,1/LARGE(INDEX(('（ア）【入力シート】'!$B$9:$B$41="〇")/ROW('（ア）【入力シート】'!$A$9:$A$41),0),ROW(AB157))),"")</f>
        <v/>
      </c>
      <c r="AC159" s="40" t="str">
        <f>IFERROR(INDEX('（ア）【入力シート】'!#REF!,1/LARGE(INDEX(('（ア）【入力シート】'!$B$9:$B$41="〇")/ROW('（ア）【入力シート】'!$A$9:$A$41),0),ROW(AC157))),"")</f>
        <v/>
      </c>
      <c r="AD159" s="40" t="str">
        <f>IFERROR(INDEX('（ア）【入力シート】'!#REF!,1/LARGE(INDEX(('（ア）【入力シート】'!$B$9:$B$41="〇")/ROW('（ア）【入力シート】'!$A$9:$A$41),0),ROW(AD157))),"")</f>
        <v/>
      </c>
      <c r="AE159" s="40" t="str">
        <f>IFERROR(INDEX('（ア）【入力シート】'!#REF!,1/LARGE(INDEX(('（ア）【入力シート】'!$B$9:$B$41="〇")/ROW('（ア）【入力シート】'!$A$9:$A$41),0),ROW(AE157))),"")</f>
        <v/>
      </c>
      <c r="AF159" s="40" t="str">
        <f>IFERROR(INDEX('（ア）【入力シート】'!#REF!,1/LARGE(INDEX(('（ア）【入力シート】'!$B$9:$B$41="〇")/ROW('（ア）【入力シート】'!$A$9:$A$41),0),ROW(AF157))),"")</f>
        <v/>
      </c>
    </row>
    <row r="160" spans="3:32">
      <c r="C160" s="40" t="str">
        <f>IFERROR(INDEX('（ア）【入力シート】'!#REF!,1/LARGE(INDEX(('（ア）【入力シート】'!$B$9:$B$41="〇")/ROW('（ア）【入力シート】'!$A$9:$A$41),0),ROW(C158))),"")</f>
        <v/>
      </c>
      <c r="D160" s="40" t="str">
        <f>IFERROR(INDEX('（ア）【入力シート】'!#REF!,1/LARGE(INDEX(('（ア）【入力シート】'!$B$9:$B$41="〇")/ROW('（ア）【入力シート】'!$A$9:$A$41),0),ROW(D158))),"")</f>
        <v/>
      </c>
      <c r="E160" s="40" t="str">
        <f>IFERROR(INDEX('（ア）【入力シート】'!E:E,1/LARGE(INDEX(('（ア）【入力シート】'!$B$9:$B$41="〇")/ROW('（ア）【入力シート】'!$A$9:$A$41),0),ROW(E158))),"")</f>
        <v/>
      </c>
      <c r="F160" s="40" t="str">
        <f>IFERROR(INDEX('（ア）【入力シート】'!F:F,1/LARGE(INDEX(('（ア）【入力シート】'!$B$9:$B$41="〇")/ROW('（ア）【入力シート】'!$A$9:$A$41),0),ROW(F158))),"")</f>
        <v/>
      </c>
      <c r="G160" s="40" t="str">
        <f>IFERROR(INDEX('（ア）【入力シート】'!G:G,1/LARGE(INDEX(('（ア）【入力シート】'!$B$9:$B$41="〇")/ROW('（ア）【入力シート】'!$A$9:$A$41),0),ROW(G158))),"")</f>
        <v/>
      </c>
      <c r="H160" s="40" t="str">
        <f>IFERROR(INDEX('（ア）【入力シート】'!H:H,1/LARGE(INDEX(('（ア）【入力シート】'!$B$9:$B$41="〇")/ROW('（ア）【入力シート】'!$A$9:$A$41),0),ROW(H158))),"")</f>
        <v/>
      </c>
      <c r="I160" s="40" t="str">
        <f>IFERROR(INDEX('（ア）【入力シート】'!I:I,1/LARGE(INDEX(('（ア）【入力シート】'!$B$9:$B$41="〇")/ROW('（ア）【入力シート】'!$A$9:$A$41),0),ROW(I158))),"")</f>
        <v/>
      </c>
      <c r="J160" s="40" t="str">
        <f>IFERROR(INDEX('（ア）【入力シート】'!J:J,1/LARGE(INDEX(('（ア）【入力シート】'!$B$9:$B$41="〇")/ROW('（ア）【入力シート】'!$A$9:$A$41),0),ROW(J158))),"")</f>
        <v/>
      </c>
      <c r="K160" s="40" t="str">
        <f>IFERROR(INDEX('（ア）【入力シート】'!K:K,1/LARGE(INDEX(('（ア）【入力シート】'!$B$9:$B$41="〇")/ROW('（ア）【入力シート】'!$A$9:$A$41),0),ROW(K158))),"")</f>
        <v/>
      </c>
      <c r="L160" s="40" t="str">
        <f>IFERROR(INDEX('（ア）【入力シート】'!L:L,1/LARGE(INDEX(('（ア）【入力シート】'!$B$9:$B$41="〇")/ROW('（ア）【入力シート】'!$A$9:$A$41),0),ROW(L158))),"")</f>
        <v/>
      </c>
      <c r="M160" s="40" t="str">
        <f>IFERROR(INDEX('（ア）【入力シート】'!M:M,1/LARGE(INDEX(('（ア）【入力シート】'!$B$9:$B$41="〇")/ROW('（ア）【入力シート】'!$A$9:$A$41),0),ROW(M158))),"")</f>
        <v/>
      </c>
      <c r="N160" s="40" t="str">
        <f>IFERROR(INDEX('（ア）【入力シート】'!N:N,1/LARGE(INDEX(('（ア）【入力シート】'!$B$9:$B$41="〇")/ROW('（ア）【入力シート】'!$A$9:$A$41),0),ROW(N158))),"")</f>
        <v/>
      </c>
      <c r="O160" s="40" t="str">
        <f>IFERROR(INDEX('（ア）【入力シート】'!O:O,1/LARGE(INDEX(('（ア）【入力シート】'!$B$9:$B$41="〇")/ROW('（ア）【入力シート】'!$A$9:$A$41),0),ROW(O158))),"")</f>
        <v/>
      </c>
      <c r="P160" s="40" t="str">
        <f>IFERROR(INDEX('（ア）【入力シート】'!P:P,1/LARGE(INDEX(('（ア）【入力シート】'!$B$9:$B$41="〇")/ROW('（ア）【入力シート】'!$A$9:$A$41),0),ROW(P158))),"")</f>
        <v/>
      </c>
      <c r="Q160" s="40" t="str">
        <f>IFERROR(INDEX('（ア）【入力シート】'!Q:Q,1/LARGE(INDEX(('（ア）【入力シート】'!$B$9:$B$41="〇")/ROW('（ア）【入力シート】'!$A$9:$A$41),0),ROW(Q158))),"")</f>
        <v/>
      </c>
      <c r="R160" s="40" t="str">
        <f>IFERROR(INDEX('（ア）【入力シート】'!R:R,1/LARGE(INDEX(('（ア）【入力シート】'!$B$9:$B$41="〇")/ROW('（ア）【入力シート】'!$A$9:$A$41),0),ROW(R158))),"")</f>
        <v/>
      </c>
      <c r="S160" s="40" t="str">
        <f>IFERROR(INDEX('（ア）【入力シート】'!S:S,1/LARGE(INDEX(('（ア）【入力シート】'!$B$9:$B$41="〇")/ROW('（ア）【入力シート】'!$A$9:$A$41),0),ROW(S158))),"")</f>
        <v/>
      </c>
      <c r="T160" s="40" t="str">
        <f>IFERROR(INDEX('（ア）【入力シート】'!T:T,1/LARGE(INDEX(('（ア）【入力シート】'!$B$9:$B$41="〇")/ROW('（ア）【入力シート】'!$A$9:$A$41),0),ROW(T158))),"")</f>
        <v/>
      </c>
      <c r="U160" s="40" t="str">
        <f>IFERROR(INDEX('（ア）【入力シート】'!U:U,1/LARGE(INDEX(('（ア）【入力シート】'!$B$9:$B$41="〇")/ROW('（ア）【入力シート】'!$A$9:$A$41),0),ROW(U158))),"")</f>
        <v/>
      </c>
      <c r="V160" s="40" t="str">
        <f>IFERROR(INDEX('（ア）【入力シート】'!#REF!,1/LARGE(INDEX(('（ア）【入力シート】'!$B$9:$B$41="〇")/ROW('（ア）【入力シート】'!$A$9:$A$41),0),ROW(V158))),"")</f>
        <v/>
      </c>
      <c r="W160" s="40" t="str">
        <f>IFERROR(INDEX('（ア）【入力シート】'!#REF!,1/LARGE(INDEX(('（ア）【入力シート】'!$B$9:$B$41="〇")/ROW('（ア）【入力シート】'!$A$9:$A$41),0),ROW(W158))),"")</f>
        <v/>
      </c>
      <c r="X160" s="40" t="str">
        <f>IFERROR(INDEX('（ア）【入力シート】'!#REF!,1/LARGE(INDEX(('（ア）【入力シート】'!$B$9:$B$41="〇")/ROW('（ア）【入力シート】'!$A$9:$A$41),0),ROW(X158))),"")</f>
        <v/>
      </c>
      <c r="Y160" s="40" t="str">
        <f>IFERROR(INDEX('（ア）【入力シート】'!#REF!,1/LARGE(INDEX(('（ア）【入力シート】'!$B$9:$B$41="〇")/ROW('（ア）【入力シート】'!$A$9:$A$41),0),ROW(Y158))),"")</f>
        <v/>
      </c>
      <c r="Z160" s="40" t="str">
        <f>IFERROR(INDEX('（ア）【入力シート】'!#REF!,1/LARGE(INDEX(('（ア）【入力シート】'!$B$9:$B$41="〇")/ROW('（ア）【入力シート】'!$A$9:$A$41),0),ROW(Z158))),"")</f>
        <v/>
      </c>
      <c r="AA160" s="40" t="str">
        <f>IFERROR(INDEX('（ア）【入力シート】'!#REF!,1/LARGE(INDEX(('（ア）【入力シート】'!$B$9:$B$41="〇")/ROW('（ア）【入力シート】'!$A$9:$A$41),0),ROW(AA158))),"")</f>
        <v/>
      </c>
      <c r="AB160" s="40" t="str">
        <f>IFERROR(INDEX('（ア）【入力シート】'!#REF!,1/LARGE(INDEX(('（ア）【入力シート】'!$B$9:$B$41="〇")/ROW('（ア）【入力シート】'!$A$9:$A$41),0),ROW(AB158))),"")</f>
        <v/>
      </c>
      <c r="AC160" s="40" t="str">
        <f>IFERROR(INDEX('（ア）【入力シート】'!#REF!,1/LARGE(INDEX(('（ア）【入力シート】'!$B$9:$B$41="〇")/ROW('（ア）【入力シート】'!$A$9:$A$41),0),ROW(AC158))),"")</f>
        <v/>
      </c>
      <c r="AD160" s="40" t="str">
        <f>IFERROR(INDEX('（ア）【入力シート】'!#REF!,1/LARGE(INDEX(('（ア）【入力シート】'!$B$9:$B$41="〇")/ROW('（ア）【入力シート】'!$A$9:$A$41),0),ROW(AD158))),"")</f>
        <v/>
      </c>
      <c r="AE160" s="40" t="str">
        <f>IFERROR(INDEX('（ア）【入力シート】'!#REF!,1/LARGE(INDEX(('（ア）【入力シート】'!$B$9:$B$41="〇")/ROW('（ア）【入力シート】'!$A$9:$A$41),0),ROW(AE158))),"")</f>
        <v/>
      </c>
      <c r="AF160" s="40" t="str">
        <f>IFERROR(INDEX('（ア）【入力シート】'!#REF!,1/LARGE(INDEX(('（ア）【入力シート】'!$B$9:$B$41="〇")/ROW('（ア）【入力シート】'!$A$9:$A$41),0),ROW(AF158))),"")</f>
        <v/>
      </c>
    </row>
    <row r="161" spans="3:32">
      <c r="C161" s="40" t="str">
        <f>IFERROR(INDEX('（ア）【入力シート】'!#REF!,1/LARGE(INDEX(('（ア）【入力シート】'!$B$9:$B$41="〇")/ROW('（ア）【入力シート】'!$A$9:$A$41),0),ROW(C159))),"")</f>
        <v/>
      </c>
      <c r="D161" s="40" t="str">
        <f>IFERROR(INDEX('（ア）【入力シート】'!#REF!,1/LARGE(INDEX(('（ア）【入力シート】'!$B$9:$B$41="〇")/ROW('（ア）【入力シート】'!$A$9:$A$41),0),ROW(D159))),"")</f>
        <v/>
      </c>
      <c r="E161" s="40" t="str">
        <f>IFERROR(INDEX('（ア）【入力シート】'!E:E,1/LARGE(INDEX(('（ア）【入力シート】'!$B$9:$B$41="〇")/ROW('（ア）【入力シート】'!$A$9:$A$41),0),ROW(E159))),"")</f>
        <v/>
      </c>
      <c r="F161" s="40" t="str">
        <f>IFERROR(INDEX('（ア）【入力シート】'!F:F,1/LARGE(INDEX(('（ア）【入力シート】'!$B$9:$B$41="〇")/ROW('（ア）【入力シート】'!$A$9:$A$41),0),ROW(F159))),"")</f>
        <v/>
      </c>
      <c r="G161" s="40" t="str">
        <f>IFERROR(INDEX('（ア）【入力シート】'!G:G,1/LARGE(INDEX(('（ア）【入力シート】'!$B$9:$B$41="〇")/ROW('（ア）【入力シート】'!$A$9:$A$41),0),ROW(G159))),"")</f>
        <v/>
      </c>
      <c r="H161" s="40" t="str">
        <f>IFERROR(INDEX('（ア）【入力シート】'!H:H,1/LARGE(INDEX(('（ア）【入力シート】'!$B$9:$B$41="〇")/ROW('（ア）【入力シート】'!$A$9:$A$41),0),ROW(H159))),"")</f>
        <v/>
      </c>
      <c r="I161" s="40" t="str">
        <f>IFERROR(INDEX('（ア）【入力シート】'!I:I,1/LARGE(INDEX(('（ア）【入力シート】'!$B$9:$B$41="〇")/ROW('（ア）【入力シート】'!$A$9:$A$41),0),ROW(I159))),"")</f>
        <v/>
      </c>
      <c r="J161" s="40" t="str">
        <f>IFERROR(INDEX('（ア）【入力シート】'!J:J,1/LARGE(INDEX(('（ア）【入力シート】'!$B$9:$B$41="〇")/ROW('（ア）【入力シート】'!$A$9:$A$41),0),ROW(J159))),"")</f>
        <v/>
      </c>
      <c r="K161" s="40" t="str">
        <f>IFERROR(INDEX('（ア）【入力シート】'!K:K,1/LARGE(INDEX(('（ア）【入力シート】'!$B$9:$B$41="〇")/ROW('（ア）【入力シート】'!$A$9:$A$41),0),ROW(K159))),"")</f>
        <v/>
      </c>
      <c r="L161" s="40" t="str">
        <f>IFERROR(INDEX('（ア）【入力シート】'!L:L,1/LARGE(INDEX(('（ア）【入力シート】'!$B$9:$B$41="〇")/ROW('（ア）【入力シート】'!$A$9:$A$41),0),ROW(L159))),"")</f>
        <v/>
      </c>
      <c r="M161" s="40" t="str">
        <f>IFERROR(INDEX('（ア）【入力シート】'!M:M,1/LARGE(INDEX(('（ア）【入力シート】'!$B$9:$B$41="〇")/ROW('（ア）【入力シート】'!$A$9:$A$41),0),ROW(M159))),"")</f>
        <v/>
      </c>
      <c r="N161" s="40" t="str">
        <f>IFERROR(INDEX('（ア）【入力シート】'!N:N,1/LARGE(INDEX(('（ア）【入力シート】'!$B$9:$B$41="〇")/ROW('（ア）【入力シート】'!$A$9:$A$41),0),ROW(N159))),"")</f>
        <v/>
      </c>
      <c r="O161" s="40" t="str">
        <f>IFERROR(INDEX('（ア）【入力シート】'!O:O,1/LARGE(INDEX(('（ア）【入力シート】'!$B$9:$B$41="〇")/ROW('（ア）【入力シート】'!$A$9:$A$41),0),ROW(O159))),"")</f>
        <v/>
      </c>
      <c r="P161" s="40" t="str">
        <f>IFERROR(INDEX('（ア）【入力シート】'!P:P,1/LARGE(INDEX(('（ア）【入力シート】'!$B$9:$B$41="〇")/ROW('（ア）【入力シート】'!$A$9:$A$41),0),ROW(P159))),"")</f>
        <v/>
      </c>
      <c r="Q161" s="40" t="str">
        <f>IFERROR(INDEX('（ア）【入力シート】'!Q:Q,1/LARGE(INDEX(('（ア）【入力シート】'!$B$9:$B$41="〇")/ROW('（ア）【入力シート】'!$A$9:$A$41),0),ROW(Q159))),"")</f>
        <v/>
      </c>
      <c r="R161" s="40" t="str">
        <f>IFERROR(INDEX('（ア）【入力シート】'!R:R,1/LARGE(INDEX(('（ア）【入力シート】'!$B$9:$B$41="〇")/ROW('（ア）【入力シート】'!$A$9:$A$41),0),ROW(R159))),"")</f>
        <v/>
      </c>
      <c r="S161" s="40" t="str">
        <f>IFERROR(INDEX('（ア）【入力シート】'!S:S,1/LARGE(INDEX(('（ア）【入力シート】'!$B$9:$B$41="〇")/ROW('（ア）【入力シート】'!$A$9:$A$41),0),ROW(S159))),"")</f>
        <v/>
      </c>
      <c r="T161" s="40" t="str">
        <f>IFERROR(INDEX('（ア）【入力シート】'!T:T,1/LARGE(INDEX(('（ア）【入力シート】'!$B$9:$B$41="〇")/ROW('（ア）【入力シート】'!$A$9:$A$41),0),ROW(T159))),"")</f>
        <v/>
      </c>
      <c r="U161" s="40" t="str">
        <f>IFERROR(INDEX('（ア）【入力シート】'!U:U,1/LARGE(INDEX(('（ア）【入力シート】'!$B$9:$B$41="〇")/ROW('（ア）【入力シート】'!$A$9:$A$41),0),ROW(U159))),"")</f>
        <v/>
      </c>
      <c r="V161" s="40" t="str">
        <f>IFERROR(INDEX('（ア）【入力シート】'!#REF!,1/LARGE(INDEX(('（ア）【入力シート】'!$B$9:$B$41="〇")/ROW('（ア）【入力シート】'!$A$9:$A$41),0),ROW(V159))),"")</f>
        <v/>
      </c>
      <c r="W161" s="40" t="str">
        <f>IFERROR(INDEX('（ア）【入力シート】'!#REF!,1/LARGE(INDEX(('（ア）【入力シート】'!$B$9:$B$41="〇")/ROW('（ア）【入力シート】'!$A$9:$A$41),0),ROW(W159))),"")</f>
        <v/>
      </c>
      <c r="X161" s="40" t="str">
        <f>IFERROR(INDEX('（ア）【入力シート】'!#REF!,1/LARGE(INDEX(('（ア）【入力シート】'!$B$9:$B$41="〇")/ROW('（ア）【入力シート】'!$A$9:$A$41),0),ROW(X159))),"")</f>
        <v/>
      </c>
      <c r="Y161" s="40" t="str">
        <f>IFERROR(INDEX('（ア）【入力シート】'!#REF!,1/LARGE(INDEX(('（ア）【入力シート】'!$B$9:$B$41="〇")/ROW('（ア）【入力シート】'!$A$9:$A$41),0),ROW(Y159))),"")</f>
        <v/>
      </c>
      <c r="Z161" s="40" t="str">
        <f>IFERROR(INDEX('（ア）【入力シート】'!#REF!,1/LARGE(INDEX(('（ア）【入力シート】'!$B$9:$B$41="〇")/ROW('（ア）【入力シート】'!$A$9:$A$41),0),ROW(Z159))),"")</f>
        <v/>
      </c>
      <c r="AA161" s="40" t="str">
        <f>IFERROR(INDEX('（ア）【入力シート】'!#REF!,1/LARGE(INDEX(('（ア）【入力シート】'!$B$9:$B$41="〇")/ROW('（ア）【入力シート】'!$A$9:$A$41),0),ROW(AA159))),"")</f>
        <v/>
      </c>
      <c r="AB161" s="40" t="str">
        <f>IFERROR(INDEX('（ア）【入力シート】'!#REF!,1/LARGE(INDEX(('（ア）【入力シート】'!$B$9:$B$41="〇")/ROW('（ア）【入力シート】'!$A$9:$A$41),0),ROW(AB159))),"")</f>
        <v/>
      </c>
      <c r="AC161" s="40" t="str">
        <f>IFERROR(INDEX('（ア）【入力シート】'!#REF!,1/LARGE(INDEX(('（ア）【入力シート】'!$B$9:$B$41="〇")/ROW('（ア）【入力シート】'!$A$9:$A$41),0),ROW(AC159))),"")</f>
        <v/>
      </c>
      <c r="AD161" s="40" t="str">
        <f>IFERROR(INDEX('（ア）【入力シート】'!#REF!,1/LARGE(INDEX(('（ア）【入力シート】'!$B$9:$B$41="〇")/ROW('（ア）【入力シート】'!$A$9:$A$41),0),ROW(AD159))),"")</f>
        <v/>
      </c>
      <c r="AE161" s="40" t="str">
        <f>IFERROR(INDEX('（ア）【入力シート】'!#REF!,1/LARGE(INDEX(('（ア）【入力シート】'!$B$9:$B$41="〇")/ROW('（ア）【入力シート】'!$A$9:$A$41),0),ROW(AE159))),"")</f>
        <v/>
      </c>
      <c r="AF161" s="40" t="str">
        <f>IFERROR(INDEX('（ア）【入力シート】'!#REF!,1/LARGE(INDEX(('（ア）【入力シート】'!$B$9:$B$41="〇")/ROW('（ア）【入力シート】'!$A$9:$A$41),0),ROW(AF159))),"")</f>
        <v/>
      </c>
    </row>
    <row r="162" spans="3:32">
      <c r="C162" s="40" t="str">
        <f>IFERROR(INDEX('（ア）【入力シート】'!#REF!,1/LARGE(INDEX(('（ア）【入力シート】'!$B$9:$B$41="〇")/ROW('（ア）【入力シート】'!$A$9:$A$41),0),ROW(C160))),"")</f>
        <v/>
      </c>
      <c r="D162" s="40" t="str">
        <f>IFERROR(INDEX('（ア）【入力シート】'!#REF!,1/LARGE(INDEX(('（ア）【入力シート】'!$B$9:$B$41="〇")/ROW('（ア）【入力シート】'!$A$9:$A$41),0),ROW(D160))),"")</f>
        <v/>
      </c>
      <c r="E162" s="40" t="str">
        <f>IFERROR(INDEX('（ア）【入力シート】'!E:E,1/LARGE(INDEX(('（ア）【入力シート】'!$B$9:$B$41="〇")/ROW('（ア）【入力シート】'!$A$9:$A$41),0),ROW(E160))),"")</f>
        <v/>
      </c>
      <c r="F162" s="40" t="str">
        <f>IFERROR(INDEX('（ア）【入力シート】'!F:F,1/LARGE(INDEX(('（ア）【入力シート】'!$B$9:$B$41="〇")/ROW('（ア）【入力シート】'!$A$9:$A$41),0),ROW(F160))),"")</f>
        <v/>
      </c>
      <c r="G162" s="40" t="str">
        <f>IFERROR(INDEX('（ア）【入力シート】'!G:G,1/LARGE(INDEX(('（ア）【入力シート】'!$B$9:$B$41="〇")/ROW('（ア）【入力シート】'!$A$9:$A$41),0),ROW(G160))),"")</f>
        <v/>
      </c>
      <c r="H162" s="40" t="str">
        <f>IFERROR(INDEX('（ア）【入力シート】'!H:H,1/LARGE(INDEX(('（ア）【入力シート】'!$B$9:$B$41="〇")/ROW('（ア）【入力シート】'!$A$9:$A$41),0),ROW(H160))),"")</f>
        <v/>
      </c>
      <c r="I162" s="40" t="str">
        <f>IFERROR(INDEX('（ア）【入力シート】'!I:I,1/LARGE(INDEX(('（ア）【入力シート】'!$B$9:$B$41="〇")/ROW('（ア）【入力シート】'!$A$9:$A$41),0),ROW(I160))),"")</f>
        <v/>
      </c>
      <c r="J162" s="40" t="str">
        <f>IFERROR(INDEX('（ア）【入力シート】'!J:J,1/LARGE(INDEX(('（ア）【入力シート】'!$B$9:$B$41="〇")/ROW('（ア）【入力シート】'!$A$9:$A$41),0),ROW(J160))),"")</f>
        <v/>
      </c>
      <c r="K162" s="40" t="str">
        <f>IFERROR(INDEX('（ア）【入力シート】'!K:K,1/LARGE(INDEX(('（ア）【入力シート】'!$B$9:$B$41="〇")/ROW('（ア）【入力シート】'!$A$9:$A$41),0),ROW(K160))),"")</f>
        <v/>
      </c>
      <c r="L162" s="40" t="str">
        <f>IFERROR(INDEX('（ア）【入力シート】'!L:L,1/LARGE(INDEX(('（ア）【入力シート】'!$B$9:$B$41="〇")/ROW('（ア）【入力シート】'!$A$9:$A$41),0),ROW(L160))),"")</f>
        <v/>
      </c>
      <c r="M162" s="40" t="str">
        <f>IFERROR(INDEX('（ア）【入力シート】'!M:M,1/LARGE(INDEX(('（ア）【入力シート】'!$B$9:$B$41="〇")/ROW('（ア）【入力シート】'!$A$9:$A$41),0),ROW(M160))),"")</f>
        <v/>
      </c>
      <c r="N162" s="40" t="str">
        <f>IFERROR(INDEX('（ア）【入力シート】'!N:N,1/LARGE(INDEX(('（ア）【入力シート】'!$B$9:$B$41="〇")/ROW('（ア）【入力シート】'!$A$9:$A$41),0),ROW(N160))),"")</f>
        <v/>
      </c>
      <c r="O162" s="40" t="str">
        <f>IFERROR(INDEX('（ア）【入力シート】'!O:O,1/LARGE(INDEX(('（ア）【入力シート】'!$B$9:$B$41="〇")/ROW('（ア）【入力シート】'!$A$9:$A$41),0),ROW(O160))),"")</f>
        <v/>
      </c>
      <c r="P162" s="40" t="str">
        <f>IFERROR(INDEX('（ア）【入力シート】'!P:P,1/LARGE(INDEX(('（ア）【入力シート】'!$B$9:$B$41="〇")/ROW('（ア）【入力シート】'!$A$9:$A$41),0),ROW(P160))),"")</f>
        <v/>
      </c>
      <c r="Q162" s="40" t="str">
        <f>IFERROR(INDEX('（ア）【入力シート】'!Q:Q,1/LARGE(INDEX(('（ア）【入力シート】'!$B$9:$B$41="〇")/ROW('（ア）【入力シート】'!$A$9:$A$41),0),ROW(Q160))),"")</f>
        <v/>
      </c>
      <c r="R162" s="40" t="str">
        <f>IFERROR(INDEX('（ア）【入力シート】'!R:R,1/LARGE(INDEX(('（ア）【入力シート】'!$B$9:$B$41="〇")/ROW('（ア）【入力シート】'!$A$9:$A$41),0),ROW(R160))),"")</f>
        <v/>
      </c>
      <c r="S162" s="40" t="str">
        <f>IFERROR(INDEX('（ア）【入力シート】'!S:S,1/LARGE(INDEX(('（ア）【入力シート】'!$B$9:$B$41="〇")/ROW('（ア）【入力シート】'!$A$9:$A$41),0),ROW(S160))),"")</f>
        <v/>
      </c>
      <c r="T162" s="40" t="str">
        <f>IFERROR(INDEX('（ア）【入力シート】'!T:T,1/LARGE(INDEX(('（ア）【入力シート】'!$B$9:$B$41="〇")/ROW('（ア）【入力シート】'!$A$9:$A$41),0),ROW(T160))),"")</f>
        <v/>
      </c>
      <c r="U162" s="40" t="str">
        <f>IFERROR(INDEX('（ア）【入力シート】'!U:U,1/LARGE(INDEX(('（ア）【入力シート】'!$B$9:$B$41="〇")/ROW('（ア）【入力シート】'!$A$9:$A$41),0),ROW(U160))),"")</f>
        <v/>
      </c>
      <c r="V162" s="40" t="str">
        <f>IFERROR(INDEX('（ア）【入力シート】'!#REF!,1/LARGE(INDEX(('（ア）【入力シート】'!$B$9:$B$41="〇")/ROW('（ア）【入力シート】'!$A$9:$A$41),0),ROW(V160))),"")</f>
        <v/>
      </c>
      <c r="W162" s="40" t="str">
        <f>IFERROR(INDEX('（ア）【入力シート】'!#REF!,1/LARGE(INDEX(('（ア）【入力シート】'!$B$9:$B$41="〇")/ROW('（ア）【入力シート】'!$A$9:$A$41),0),ROW(W160))),"")</f>
        <v/>
      </c>
      <c r="X162" s="40" t="str">
        <f>IFERROR(INDEX('（ア）【入力シート】'!#REF!,1/LARGE(INDEX(('（ア）【入力シート】'!$B$9:$B$41="〇")/ROW('（ア）【入力シート】'!$A$9:$A$41),0),ROW(X160))),"")</f>
        <v/>
      </c>
      <c r="Y162" s="40" t="str">
        <f>IFERROR(INDEX('（ア）【入力シート】'!#REF!,1/LARGE(INDEX(('（ア）【入力シート】'!$B$9:$B$41="〇")/ROW('（ア）【入力シート】'!$A$9:$A$41),0),ROW(Y160))),"")</f>
        <v/>
      </c>
      <c r="Z162" s="40" t="str">
        <f>IFERROR(INDEX('（ア）【入力シート】'!#REF!,1/LARGE(INDEX(('（ア）【入力シート】'!$B$9:$B$41="〇")/ROW('（ア）【入力シート】'!$A$9:$A$41),0),ROW(Z160))),"")</f>
        <v/>
      </c>
      <c r="AA162" s="40" t="str">
        <f>IFERROR(INDEX('（ア）【入力シート】'!#REF!,1/LARGE(INDEX(('（ア）【入力シート】'!$B$9:$B$41="〇")/ROW('（ア）【入力シート】'!$A$9:$A$41),0),ROW(AA160))),"")</f>
        <v/>
      </c>
      <c r="AB162" s="40" t="str">
        <f>IFERROR(INDEX('（ア）【入力シート】'!#REF!,1/LARGE(INDEX(('（ア）【入力シート】'!$B$9:$B$41="〇")/ROW('（ア）【入力シート】'!$A$9:$A$41),0),ROW(AB160))),"")</f>
        <v/>
      </c>
      <c r="AC162" s="40" t="str">
        <f>IFERROR(INDEX('（ア）【入力シート】'!#REF!,1/LARGE(INDEX(('（ア）【入力シート】'!$B$9:$B$41="〇")/ROW('（ア）【入力シート】'!$A$9:$A$41),0),ROW(AC160))),"")</f>
        <v/>
      </c>
      <c r="AD162" s="40" t="str">
        <f>IFERROR(INDEX('（ア）【入力シート】'!#REF!,1/LARGE(INDEX(('（ア）【入力シート】'!$B$9:$B$41="〇")/ROW('（ア）【入力シート】'!$A$9:$A$41),0),ROW(AD160))),"")</f>
        <v/>
      </c>
      <c r="AE162" s="40" t="str">
        <f>IFERROR(INDEX('（ア）【入力シート】'!#REF!,1/LARGE(INDEX(('（ア）【入力シート】'!$B$9:$B$41="〇")/ROW('（ア）【入力シート】'!$A$9:$A$41),0),ROW(AE160))),"")</f>
        <v/>
      </c>
      <c r="AF162" s="40" t="str">
        <f>IFERROR(INDEX('（ア）【入力シート】'!#REF!,1/LARGE(INDEX(('（ア）【入力シート】'!$B$9:$B$41="〇")/ROW('（ア）【入力シート】'!$A$9:$A$41),0),ROW(AF160))),"")</f>
        <v/>
      </c>
    </row>
    <row r="163" spans="3:32">
      <c r="C163" s="40" t="str">
        <f>IFERROR(INDEX('（ア）【入力シート】'!#REF!,1/LARGE(INDEX(('（ア）【入力シート】'!$B$9:$B$41="〇")/ROW('（ア）【入力シート】'!$A$9:$A$41),0),ROW(C161))),"")</f>
        <v/>
      </c>
      <c r="D163" s="40" t="str">
        <f>IFERROR(INDEX('（ア）【入力シート】'!#REF!,1/LARGE(INDEX(('（ア）【入力シート】'!$B$9:$B$41="〇")/ROW('（ア）【入力シート】'!$A$9:$A$41),0),ROW(D161))),"")</f>
        <v/>
      </c>
      <c r="E163" s="40" t="str">
        <f>IFERROR(INDEX('（ア）【入力シート】'!E:E,1/LARGE(INDEX(('（ア）【入力シート】'!$B$9:$B$41="〇")/ROW('（ア）【入力シート】'!$A$9:$A$41),0),ROW(E161))),"")</f>
        <v/>
      </c>
      <c r="F163" s="40" t="str">
        <f>IFERROR(INDEX('（ア）【入力シート】'!F:F,1/LARGE(INDEX(('（ア）【入力シート】'!$B$9:$B$41="〇")/ROW('（ア）【入力シート】'!$A$9:$A$41),0),ROW(F161))),"")</f>
        <v/>
      </c>
      <c r="G163" s="40" t="str">
        <f>IFERROR(INDEX('（ア）【入力シート】'!G:G,1/LARGE(INDEX(('（ア）【入力シート】'!$B$9:$B$41="〇")/ROW('（ア）【入力シート】'!$A$9:$A$41),0),ROW(G161))),"")</f>
        <v/>
      </c>
      <c r="H163" s="40" t="str">
        <f>IFERROR(INDEX('（ア）【入力シート】'!H:H,1/LARGE(INDEX(('（ア）【入力シート】'!$B$9:$B$41="〇")/ROW('（ア）【入力シート】'!$A$9:$A$41),0),ROW(H161))),"")</f>
        <v/>
      </c>
      <c r="I163" s="40" t="str">
        <f>IFERROR(INDEX('（ア）【入力シート】'!I:I,1/LARGE(INDEX(('（ア）【入力シート】'!$B$9:$B$41="〇")/ROW('（ア）【入力シート】'!$A$9:$A$41),0),ROW(I161))),"")</f>
        <v/>
      </c>
      <c r="J163" s="40" t="str">
        <f>IFERROR(INDEX('（ア）【入力シート】'!J:J,1/LARGE(INDEX(('（ア）【入力シート】'!$B$9:$B$41="〇")/ROW('（ア）【入力シート】'!$A$9:$A$41),0),ROW(J161))),"")</f>
        <v/>
      </c>
      <c r="K163" s="40" t="str">
        <f>IFERROR(INDEX('（ア）【入力シート】'!K:K,1/LARGE(INDEX(('（ア）【入力シート】'!$B$9:$B$41="〇")/ROW('（ア）【入力シート】'!$A$9:$A$41),0),ROW(K161))),"")</f>
        <v/>
      </c>
      <c r="L163" s="40" t="str">
        <f>IFERROR(INDEX('（ア）【入力シート】'!L:L,1/LARGE(INDEX(('（ア）【入力シート】'!$B$9:$B$41="〇")/ROW('（ア）【入力シート】'!$A$9:$A$41),0),ROW(L161))),"")</f>
        <v/>
      </c>
      <c r="M163" s="40" t="str">
        <f>IFERROR(INDEX('（ア）【入力シート】'!M:M,1/LARGE(INDEX(('（ア）【入力シート】'!$B$9:$B$41="〇")/ROW('（ア）【入力シート】'!$A$9:$A$41),0),ROW(M161))),"")</f>
        <v/>
      </c>
      <c r="N163" s="40" t="str">
        <f>IFERROR(INDEX('（ア）【入力シート】'!N:N,1/LARGE(INDEX(('（ア）【入力シート】'!$B$9:$B$41="〇")/ROW('（ア）【入力シート】'!$A$9:$A$41),0),ROW(N161))),"")</f>
        <v/>
      </c>
      <c r="O163" s="40" t="str">
        <f>IFERROR(INDEX('（ア）【入力シート】'!O:O,1/LARGE(INDEX(('（ア）【入力シート】'!$B$9:$B$41="〇")/ROW('（ア）【入力シート】'!$A$9:$A$41),0),ROW(O161))),"")</f>
        <v/>
      </c>
      <c r="P163" s="40" t="str">
        <f>IFERROR(INDEX('（ア）【入力シート】'!P:P,1/LARGE(INDEX(('（ア）【入力シート】'!$B$9:$B$41="〇")/ROW('（ア）【入力シート】'!$A$9:$A$41),0),ROW(P161))),"")</f>
        <v/>
      </c>
      <c r="Q163" s="40" t="str">
        <f>IFERROR(INDEX('（ア）【入力シート】'!Q:Q,1/LARGE(INDEX(('（ア）【入力シート】'!$B$9:$B$41="〇")/ROW('（ア）【入力シート】'!$A$9:$A$41),0),ROW(Q161))),"")</f>
        <v/>
      </c>
      <c r="R163" s="40" t="str">
        <f>IFERROR(INDEX('（ア）【入力シート】'!R:R,1/LARGE(INDEX(('（ア）【入力シート】'!$B$9:$B$41="〇")/ROW('（ア）【入力シート】'!$A$9:$A$41),0),ROW(R161))),"")</f>
        <v/>
      </c>
      <c r="S163" s="40" t="str">
        <f>IFERROR(INDEX('（ア）【入力シート】'!S:S,1/LARGE(INDEX(('（ア）【入力シート】'!$B$9:$B$41="〇")/ROW('（ア）【入力シート】'!$A$9:$A$41),0),ROW(S161))),"")</f>
        <v/>
      </c>
      <c r="T163" s="40" t="str">
        <f>IFERROR(INDEX('（ア）【入力シート】'!T:T,1/LARGE(INDEX(('（ア）【入力シート】'!$B$9:$B$41="〇")/ROW('（ア）【入力シート】'!$A$9:$A$41),0),ROW(T161))),"")</f>
        <v/>
      </c>
      <c r="U163" s="40" t="str">
        <f>IFERROR(INDEX('（ア）【入力シート】'!U:U,1/LARGE(INDEX(('（ア）【入力シート】'!$B$9:$B$41="〇")/ROW('（ア）【入力シート】'!$A$9:$A$41),0),ROW(U161))),"")</f>
        <v/>
      </c>
      <c r="V163" s="40" t="str">
        <f>IFERROR(INDEX('（ア）【入力シート】'!#REF!,1/LARGE(INDEX(('（ア）【入力シート】'!$B$9:$B$41="〇")/ROW('（ア）【入力シート】'!$A$9:$A$41),0),ROW(V161))),"")</f>
        <v/>
      </c>
      <c r="W163" s="40" t="str">
        <f>IFERROR(INDEX('（ア）【入力シート】'!#REF!,1/LARGE(INDEX(('（ア）【入力シート】'!$B$9:$B$41="〇")/ROW('（ア）【入力シート】'!$A$9:$A$41),0),ROW(W161))),"")</f>
        <v/>
      </c>
      <c r="X163" s="40" t="str">
        <f>IFERROR(INDEX('（ア）【入力シート】'!#REF!,1/LARGE(INDEX(('（ア）【入力シート】'!$B$9:$B$41="〇")/ROW('（ア）【入力シート】'!$A$9:$A$41),0),ROW(X161))),"")</f>
        <v/>
      </c>
      <c r="Y163" s="40" t="str">
        <f>IFERROR(INDEX('（ア）【入力シート】'!#REF!,1/LARGE(INDEX(('（ア）【入力シート】'!$B$9:$B$41="〇")/ROW('（ア）【入力シート】'!$A$9:$A$41),0),ROW(Y161))),"")</f>
        <v/>
      </c>
      <c r="Z163" s="40" t="str">
        <f>IFERROR(INDEX('（ア）【入力シート】'!#REF!,1/LARGE(INDEX(('（ア）【入力シート】'!$B$9:$B$41="〇")/ROW('（ア）【入力シート】'!$A$9:$A$41),0),ROW(Z161))),"")</f>
        <v/>
      </c>
      <c r="AA163" s="40" t="str">
        <f>IFERROR(INDEX('（ア）【入力シート】'!#REF!,1/LARGE(INDEX(('（ア）【入力シート】'!$B$9:$B$41="〇")/ROW('（ア）【入力シート】'!$A$9:$A$41),0),ROW(AA161))),"")</f>
        <v/>
      </c>
      <c r="AB163" s="40" t="str">
        <f>IFERROR(INDEX('（ア）【入力シート】'!#REF!,1/LARGE(INDEX(('（ア）【入力シート】'!$B$9:$B$41="〇")/ROW('（ア）【入力シート】'!$A$9:$A$41),0),ROW(AB161))),"")</f>
        <v/>
      </c>
      <c r="AC163" s="40" t="str">
        <f>IFERROR(INDEX('（ア）【入力シート】'!#REF!,1/LARGE(INDEX(('（ア）【入力シート】'!$B$9:$B$41="〇")/ROW('（ア）【入力シート】'!$A$9:$A$41),0),ROW(AC161))),"")</f>
        <v/>
      </c>
      <c r="AD163" s="40" t="str">
        <f>IFERROR(INDEX('（ア）【入力シート】'!#REF!,1/LARGE(INDEX(('（ア）【入力シート】'!$B$9:$B$41="〇")/ROW('（ア）【入力シート】'!$A$9:$A$41),0),ROW(AD161))),"")</f>
        <v/>
      </c>
      <c r="AE163" s="40" t="str">
        <f>IFERROR(INDEX('（ア）【入力シート】'!#REF!,1/LARGE(INDEX(('（ア）【入力シート】'!$B$9:$B$41="〇")/ROW('（ア）【入力シート】'!$A$9:$A$41),0),ROW(AE161))),"")</f>
        <v/>
      </c>
      <c r="AF163" s="40" t="str">
        <f>IFERROR(INDEX('（ア）【入力シート】'!#REF!,1/LARGE(INDEX(('（ア）【入力シート】'!$B$9:$B$41="〇")/ROW('（ア）【入力シート】'!$A$9:$A$41),0),ROW(AF161))),"")</f>
        <v/>
      </c>
    </row>
    <row r="164" spans="3:32">
      <c r="C164" s="40" t="str">
        <f>IFERROR(INDEX('（ア）【入力シート】'!#REF!,1/LARGE(INDEX(('（ア）【入力シート】'!$B$9:$B$41="〇")/ROW('（ア）【入力シート】'!$A$9:$A$41),0),ROW(C162))),"")</f>
        <v/>
      </c>
      <c r="D164" s="40" t="str">
        <f>IFERROR(INDEX('（ア）【入力シート】'!#REF!,1/LARGE(INDEX(('（ア）【入力シート】'!$B$9:$B$41="〇")/ROW('（ア）【入力シート】'!$A$9:$A$41),0),ROW(D162))),"")</f>
        <v/>
      </c>
      <c r="E164" s="40" t="str">
        <f>IFERROR(INDEX('（ア）【入力シート】'!E:E,1/LARGE(INDEX(('（ア）【入力シート】'!$B$9:$B$41="〇")/ROW('（ア）【入力シート】'!$A$9:$A$41),0),ROW(E162))),"")</f>
        <v/>
      </c>
      <c r="F164" s="40" t="str">
        <f>IFERROR(INDEX('（ア）【入力シート】'!F:F,1/LARGE(INDEX(('（ア）【入力シート】'!$B$9:$B$41="〇")/ROW('（ア）【入力シート】'!$A$9:$A$41),0),ROW(F162))),"")</f>
        <v/>
      </c>
      <c r="G164" s="40" t="str">
        <f>IFERROR(INDEX('（ア）【入力シート】'!G:G,1/LARGE(INDEX(('（ア）【入力シート】'!$B$9:$B$41="〇")/ROW('（ア）【入力シート】'!$A$9:$A$41),0),ROW(G162))),"")</f>
        <v/>
      </c>
      <c r="H164" s="40" t="str">
        <f>IFERROR(INDEX('（ア）【入力シート】'!H:H,1/LARGE(INDEX(('（ア）【入力シート】'!$B$9:$B$41="〇")/ROW('（ア）【入力シート】'!$A$9:$A$41),0),ROW(H162))),"")</f>
        <v/>
      </c>
      <c r="I164" s="40" t="str">
        <f>IFERROR(INDEX('（ア）【入力シート】'!I:I,1/LARGE(INDEX(('（ア）【入力シート】'!$B$9:$B$41="〇")/ROW('（ア）【入力シート】'!$A$9:$A$41),0),ROW(I162))),"")</f>
        <v/>
      </c>
      <c r="J164" s="40" t="str">
        <f>IFERROR(INDEX('（ア）【入力シート】'!J:J,1/LARGE(INDEX(('（ア）【入力シート】'!$B$9:$B$41="〇")/ROW('（ア）【入力シート】'!$A$9:$A$41),0),ROW(J162))),"")</f>
        <v/>
      </c>
      <c r="K164" s="40" t="str">
        <f>IFERROR(INDEX('（ア）【入力シート】'!K:K,1/LARGE(INDEX(('（ア）【入力シート】'!$B$9:$B$41="〇")/ROW('（ア）【入力シート】'!$A$9:$A$41),0),ROW(K162))),"")</f>
        <v/>
      </c>
      <c r="L164" s="40" t="str">
        <f>IFERROR(INDEX('（ア）【入力シート】'!L:L,1/LARGE(INDEX(('（ア）【入力シート】'!$B$9:$B$41="〇")/ROW('（ア）【入力シート】'!$A$9:$A$41),0),ROW(L162))),"")</f>
        <v/>
      </c>
      <c r="M164" s="40" t="str">
        <f>IFERROR(INDEX('（ア）【入力シート】'!M:M,1/LARGE(INDEX(('（ア）【入力シート】'!$B$9:$B$41="〇")/ROW('（ア）【入力シート】'!$A$9:$A$41),0),ROW(M162))),"")</f>
        <v/>
      </c>
      <c r="N164" s="40" t="str">
        <f>IFERROR(INDEX('（ア）【入力シート】'!N:N,1/LARGE(INDEX(('（ア）【入力シート】'!$B$9:$B$41="〇")/ROW('（ア）【入力シート】'!$A$9:$A$41),0),ROW(N162))),"")</f>
        <v/>
      </c>
      <c r="O164" s="40" t="str">
        <f>IFERROR(INDEX('（ア）【入力シート】'!O:O,1/LARGE(INDEX(('（ア）【入力シート】'!$B$9:$B$41="〇")/ROW('（ア）【入力シート】'!$A$9:$A$41),0),ROW(O162))),"")</f>
        <v/>
      </c>
      <c r="P164" s="40" t="str">
        <f>IFERROR(INDEX('（ア）【入力シート】'!P:P,1/LARGE(INDEX(('（ア）【入力シート】'!$B$9:$B$41="〇")/ROW('（ア）【入力シート】'!$A$9:$A$41),0),ROW(P162))),"")</f>
        <v/>
      </c>
      <c r="Q164" s="40" t="str">
        <f>IFERROR(INDEX('（ア）【入力シート】'!Q:Q,1/LARGE(INDEX(('（ア）【入力シート】'!$B$9:$B$41="〇")/ROW('（ア）【入力シート】'!$A$9:$A$41),0),ROW(Q162))),"")</f>
        <v/>
      </c>
      <c r="R164" s="40" t="str">
        <f>IFERROR(INDEX('（ア）【入力シート】'!R:R,1/LARGE(INDEX(('（ア）【入力シート】'!$B$9:$B$41="〇")/ROW('（ア）【入力シート】'!$A$9:$A$41),0),ROW(R162))),"")</f>
        <v/>
      </c>
      <c r="S164" s="40" t="str">
        <f>IFERROR(INDEX('（ア）【入力シート】'!S:S,1/LARGE(INDEX(('（ア）【入力シート】'!$B$9:$B$41="〇")/ROW('（ア）【入力シート】'!$A$9:$A$41),0),ROW(S162))),"")</f>
        <v/>
      </c>
      <c r="T164" s="40" t="str">
        <f>IFERROR(INDEX('（ア）【入力シート】'!T:T,1/LARGE(INDEX(('（ア）【入力シート】'!$B$9:$B$41="〇")/ROW('（ア）【入力シート】'!$A$9:$A$41),0),ROW(T162))),"")</f>
        <v/>
      </c>
      <c r="U164" s="40" t="str">
        <f>IFERROR(INDEX('（ア）【入力シート】'!U:U,1/LARGE(INDEX(('（ア）【入力シート】'!$B$9:$B$41="〇")/ROW('（ア）【入力シート】'!$A$9:$A$41),0),ROW(U162))),"")</f>
        <v/>
      </c>
      <c r="V164" s="40" t="str">
        <f>IFERROR(INDEX('（ア）【入力シート】'!#REF!,1/LARGE(INDEX(('（ア）【入力シート】'!$B$9:$B$41="〇")/ROW('（ア）【入力シート】'!$A$9:$A$41),0),ROW(V162))),"")</f>
        <v/>
      </c>
      <c r="W164" s="40" t="str">
        <f>IFERROR(INDEX('（ア）【入力シート】'!#REF!,1/LARGE(INDEX(('（ア）【入力シート】'!$B$9:$B$41="〇")/ROW('（ア）【入力シート】'!$A$9:$A$41),0),ROW(W162))),"")</f>
        <v/>
      </c>
      <c r="X164" s="40" t="str">
        <f>IFERROR(INDEX('（ア）【入力シート】'!#REF!,1/LARGE(INDEX(('（ア）【入力シート】'!$B$9:$B$41="〇")/ROW('（ア）【入力シート】'!$A$9:$A$41),0),ROW(X162))),"")</f>
        <v/>
      </c>
      <c r="Y164" s="40" t="str">
        <f>IFERROR(INDEX('（ア）【入力シート】'!#REF!,1/LARGE(INDEX(('（ア）【入力シート】'!$B$9:$B$41="〇")/ROW('（ア）【入力シート】'!$A$9:$A$41),0),ROW(Y162))),"")</f>
        <v/>
      </c>
      <c r="Z164" s="40" t="str">
        <f>IFERROR(INDEX('（ア）【入力シート】'!#REF!,1/LARGE(INDEX(('（ア）【入力シート】'!$B$9:$B$41="〇")/ROW('（ア）【入力シート】'!$A$9:$A$41),0),ROW(Z162))),"")</f>
        <v/>
      </c>
      <c r="AA164" s="40" t="str">
        <f>IFERROR(INDEX('（ア）【入力シート】'!#REF!,1/LARGE(INDEX(('（ア）【入力シート】'!$B$9:$B$41="〇")/ROW('（ア）【入力シート】'!$A$9:$A$41),0),ROW(AA162))),"")</f>
        <v/>
      </c>
      <c r="AB164" s="40" t="str">
        <f>IFERROR(INDEX('（ア）【入力シート】'!#REF!,1/LARGE(INDEX(('（ア）【入力シート】'!$B$9:$B$41="〇")/ROW('（ア）【入力シート】'!$A$9:$A$41),0),ROW(AB162))),"")</f>
        <v/>
      </c>
      <c r="AC164" s="40" t="str">
        <f>IFERROR(INDEX('（ア）【入力シート】'!#REF!,1/LARGE(INDEX(('（ア）【入力シート】'!$B$9:$B$41="〇")/ROW('（ア）【入力シート】'!$A$9:$A$41),0),ROW(AC162))),"")</f>
        <v/>
      </c>
      <c r="AD164" s="40" t="str">
        <f>IFERROR(INDEX('（ア）【入力シート】'!#REF!,1/LARGE(INDEX(('（ア）【入力シート】'!$B$9:$B$41="〇")/ROW('（ア）【入力シート】'!$A$9:$A$41),0),ROW(AD162))),"")</f>
        <v/>
      </c>
      <c r="AE164" s="40" t="str">
        <f>IFERROR(INDEX('（ア）【入力シート】'!#REF!,1/LARGE(INDEX(('（ア）【入力シート】'!$B$9:$B$41="〇")/ROW('（ア）【入力シート】'!$A$9:$A$41),0),ROW(AE162))),"")</f>
        <v/>
      </c>
      <c r="AF164" s="40" t="str">
        <f>IFERROR(INDEX('（ア）【入力シート】'!#REF!,1/LARGE(INDEX(('（ア）【入力シート】'!$B$9:$B$41="〇")/ROW('（ア）【入力シート】'!$A$9:$A$41),0),ROW(AF162))),"")</f>
        <v/>
      </c>
    </row>
    <row r="165" spans="3:32">
      <c r="C165" s="40" t="str">
        <f>IFERROR(INDEX('（ア）【入力シート】'!#REF!,1/LARGE(INDEX(('（ア）【入力シート】'!$B$9:$B$41="〇")/ROW('（ア）【入力シート】'!$A$9:$A$41),0),ROW(C163))),"")</f>
        <v/>
      </c>
      <c r="D165" s="40" t="str">
        <f>IFERROR(INDEX('（ア）【入力シート】'!#REF!,1/LARGE(INDEX(('（ア）【入力シート】'!$B$9:$B$41="〇")/ROW('（ア）【入力シート】'!$A$9:$A$41),0),ROW(D163))),"")</f>
        <v/>
      </c>
      <c r="E165" s="40" t="str">
        <f>IFERROR(INDEX('（ア）【入力シート】'!E:E,1/LARGE(INDEX(('（ア）【入力シート】'!$B$9:$B$41="〇")/ROW('（ア）【入力シート】'!$A$9:$A$41),0),ROW(E163))),"")</f>
        <v/>
      </c>
      <c r="F165" s="40" t="str">
        <f>IFERROR(INDEX('（ア）【入力シート】'!F:F,1/LARGE(INDEX(('（ア）【入力シート】'!$B$9:$B$41="〇")/ROW('（ア）【入力シート】'!$A$9:$A$41),0),ROW(F163))),"")</f>
        <v/>
      </c>
      <c r="G165" s="40" t="str">
        <f>IFERROR(INDEX('（ア）【入力シート】'!G:G,1/LARGE(INDEX(('（ア）【入力シート】'!$B$9:$B$41="〇")/ROW('（ア）【入力シート】'!$A$9:$A$41),0),ROW(G163))),"")</f>
        <v/>
      </c>
      <c r="H165" s="40" t="str">
        <f>IFERROR(INDEX('（ア）【入力シート】'!H:H,1/LARGE(INDEX(('（ア）【入力シート】'!$B$9:$B$41="〇")/ROW('（ア）【入力シート】'!$A$9:$A$41),0),ROW(H163))),"")</f>
        <v/>
      </c>
      <c r="I165" s="40" t="str">
        <f>IFERROR(INDEX('（ア）【入力シート】'!I:I,1/LARGE(INDEX(('（ア）【入力シート】'!$B$9:$B$41="〇")/ROW('（ア）【入力シート】'!$A$9:$A$41),0),ROW(I163))),"")</f>
        <v/>
      </c>
      <c r="J165" s="40" t="str">
        <f>IFERROR(INDEX('（ア）【入力シート】'!J:J,1/LARGE(INDEX(('（ア）【入力シート】'!$B$9:$B$41="〇")/ROW('（ア）【入力シート】'!$A$9:$A$41),0),ROW(J163))),"")</f>
        <v/>
      </c>
      <c r="K165" s="40" t="str">
        <f>IFERROR(INDEX('（ア）【入力シート】'!K:K,1/LARGE(INDEX(('（ア）【入力シート】'!$B$9:$B$41="〇")/ROW('（ア）【入力シート】'!$A$9:$A$41),0),ROW(K163))),"")</f>
        <v/>
      </c>
      <c r="L165" s="40" t="str">
        <f>IFERROR(INDEX('（ア）【入力シート】'!L:L,1/LARGE(INDEX(('（ア）【入力シート】'!$B$9:$B$41="〇")/ROW('（ア）【入力シート】'!$A$9:$A$41),0),ROW(L163))),"")</f>
        <v/>
      </c>
      <c r="M165" s="40" t="str">
        <f>IFERROR(INDEX('（ア）【入力シート】'!M:M,1/LARGE(INDEX(('（ア）【入力シート】'!$B$9:$B$41="〇")/ROW('（ア）【入力シート】'!$A$9:$A$41),0),ROW(M163))),"")</f>
        <v/>
      </c>
      <c r="N165" s="40" t="str">
        <f>IFERROR(INDEX('（ア）【入力シート】'!N:N,1/LARGE(INDEX(('（ア）【入力シート】'!$B$9:$B$41="〇")/ROW('（ア）【入力シート】'!$A$9:$A$41),0),ROW(N163))),"")</f>
        <v/>
      </c>
      <c r="O165" s="40" t="str">
        <f>IFERROR(INDEX('（ア）【入力シート】'!O:O,1/LARGE(INDEX(('（ア）【入力シート】'!$B$9:$B$41="〇")/ROW('（ア）【入力シート】'!$A$9:$A$41),0),ROW(O163))),"")</f>
        <v/>
      </c>
      <c r="P165" s="40" t="str">
        <f>IFERROR(INDEX('（ア）【入力シート】'!P:P,1/LARGE(INDEX(('（ア）【入力シート】'!$B$9:$B$41="〇")/ROW('（ア）【入力シート】'!$A$9:$A$41),0),ROW(P163))),"")</f>
        <v/>
      </c>
      <c r="Q165" s="40" t="str">
        <f>IFERROR(INDEX('（ア）【入力シート】'!Q:Q,1/LARGE(INDEX(('（ア）【入力シート】'!$B$9:$B$41="〇")/ROW('（ア）【入力シート】'!$A$9:$A$41),0),ROW(Q163))),"")</f>
        <v/>
      </c>
      <c r="R165" s="40" t="str">
        <f>IFERROR(INDEX('（ア）【入力シート】'!R:R,1/LARGE(INDEX(('（ア）【入力シート】'!$B$9:$B$41="〇")/ROW('（ア）【入力シート】'!$A$9:$A$41),0),ROW(R163))),"")</f>
        <v/>
      </c>
      <c r="S165" s="40" t="str">
        <f>IFERROR(INDEX('（ア）【入力シート】'!S:S,1/LARGE(INDEX(('（ア）【入力シート】'!$B$9:$B$41="〇")/ROW('（ア）【入力シート】'!$A$9:$A$41),0),ROW(S163))),"")</f>
        <v/>
      </c>
      <c r="T165" s="40" t="str">
        <f>IFERROR(INDEX('（ア）【入力シート】'!T:T,1/LARGE(INDEX(('（ア）【入力シート】'!$B$9:$B$41="〇")/ROW('（ア）【入力シート】'!$A$9:$A$41),0),ROW(T163))),"")</f>
        <v/>
      </c>
      <c r="U165" s="40" t="str">
        <f>IFERROR(INDEX('（ア）【入力シート】'!U:U,1/LARGE(INDEX(('（ア）【入力シート】'!$B$9:$B$41="〇")/ROW('（ア）【入力シート】'!$A$9:$A$41),0),ROW(U163))),"")</f>
        <v/>
      </c>
      <c r="V165" s="40" t="str">
        <f>IFERROR(INDEX('（ア）【入力シート】'!#REF!,1/LARGE(INDEX(('（ア）【入力シート】'!$B$9:$B$41="〇")/ROW('（ア）【入力シート】'!$A$9:$A$41),0),ROW(V163))),"")</f>
        <v/>
      </c>
      <c r="W165" s="40" t="str">
        <f>IFERROR(INDEX('（ア）【入力シート】'!#REF!,1/LARGE(INDEX(('（ア）【入力シート】'!$B$9:$B$41="〇")/ROW('（ア）【入力シート】'!$A$9:$A$41),0),ROW(W163))),"")</f>
        <v/>
      </c>
      <c r="X165" s="40" t="str">
        <f>IFERROR(INDEX('（ア）【入力シート】'!#REF!,1/LARGE(INDEX(('（ア）【入力シート】'!$B$9:$B$41="〇")/ROW('（ア）【入力シート】'!$A$9:$A$41),0),ROW(X163))),"")</f>
        <v/>
      </c>
      <c r="Y165" s="40" t="str">
        <f>IFERROR(INDEX('（ア）【入力シート】'!#REF!,1/LARGE(INDEX(('（ア）【入力シート】'!$B$9:$B$41="〇")/ROW('（ア）【入力シート】'!$A$9:$A$41),0),ROW(Y163))),"")</f>
        <v/>
      </c>
      <c r="Z165" s="40" t="str">
        <f>IFERROR(INDEX('（ア）【入力シート】'!#REF!,1/LARGE(INDEX(('（ア）【入力シート】'!$B$9:$B$41="〇")/ROW('（ア）【入力シート】'!$A$9:$A$41),0),ROW(Z163))),"")</f>
        <v/>
      </c>
      <c r="AA165" s="40" t="str">
        <f>IFERROR(INDEX('（ア）【入力シート】'!#REF!,1/LARGE(INDEX(('（ア）【入力シート】'!$B$9:$B$41="〇")/ROW('（ア）【入力シート】'!$A$9:$A$41),0),ROW(AA163))),"")</f>
        <v/>
      </c>
      <c r="AB165" s="40" t="str">
        <f>IFERROR(INDEX('（ア）【入力シート】'!#REF!,1/LARGE(INDEX(('（ア）【入力シート】'!$B$9:$B$41="〇")/ROW('（ア）【入力シート】'!$A$9:$A$41),0),ROW(AB163))),"")</f>
        <v/>
      </c>
      <c r="AC165" s="40" t="str">
        <f>IFERROR(INDEX('（ア）【入力シート】'!#REF!,1/LARGE(INDEX(('（ア）【入力シート】'!$B$9:$B$41="〇")/ROW('（ア）【入力シート】'!$A$9:$A$41),0),ROW(AC163))),"")</f>
        <v/>
      </c>
      <c r="AD165" s="40" t="str">
        <f>IFERROR(INDEX('（ア）【入力シート】'!#REF!,1/LARGE(INDEX(('（ア）【入力シート】'!$B$9:$B$41="〇")/ROW('（ア）【入力シート】'!$A$9:$A$41),0),ROW(AD163))),"")</f>
        <v/>
      </c>
      <c r="AE165" s="40" t="str">
        <f>IFERROR(INDEX('（ア）【入力シート】'!#REF!,1/LARGE(INDEX(('（ア）【入力シート】'!$B$9:$B$41="〇")/ROW('（ア）【入力シート】'!$A$9:$A$41),0),ROW(AE163))),"")</f>
        <v/>
      </c>
      <c r="AF165" s="40" t="str">
        <f>IFERROR(INDEX('（ア）【入力シート】'!#REF!,1/LARGE(INDEX(('（ア）【入力シート】'!$B$9:$B$41="〇")/ROW('（ア）【入力シート】'!$A$9:$A$41),0),ROW(AF163))),"")</f>
        <v/>
      </c>
    </row>
    <row r="166" spans="3:32">
      <c r="C166" s="40" t="str">
        <f>IFERROR(INDEX('（ア）【入力シート】'!#REF!,1/LARGE(INDEX(('（ア）【入力シート】'!$B$9:$B$41="〇")/ROW('（ア）【入力シート】'!$A$9:$A$41),0),ROW(C164))),"")</f>
        <v/>
      </c>
      <c r="D166" s="40" t="str">
        <f>IFERROR(INDEX('（ア）【入力シート】'!#REF!,1/LARGE(INDEX(('（ア）【入力シート】'!$B$9:$B$41="〇")/ROW('（ア）【入力シート】'!$A$9:$A$41),0),ROW(D164))),"")</f>
        <v/>
      </c>
      <c r="E166" s="40" t="str">
        <f>IFERROR(INDEX('（ア）【入力シート】'!E:E,1/LARGE(INDEX(('（ア）【入力シート】'!$B$9:$B$41="〇")/ROW('（ア）【入力シート】'!$A$9:$A$41),0),ROW(E164))),"")</f>
        <v/>
      </c>
      <c r="F166" s="40" t="str">
        <f>IFERROR(INDEX('（ア）【入力シート】'!F:F,1/LARGE(INDEX(('（ア）【入力シート】'!$B$9:$B$41="〇")/ROW('（ア）【入力シート】'!$A$9:$A$41),0),ROW(F164))),"")</f>
        <v/>
      </c>
      <c r="G166" s="40" t="str">
        <f>IFERROR(INDEX('（ア）【入力シート】'!G:G,1/LARGE(INDEX(('（ア）【入力シート】'!$B$9:$B$41="〇")/ROW('（ア）【入力シート】'!$A$9:$A$41),0),ROW(G164))),"")</f>
        <v/>
      </c>
      <c r="H166" s="40" t="str">
        <f>IFERROR(INDEX('（ア）【入力シート】'!H:H,1/LARGE(INDEX(('（ア）【入力シート】'!$B$9:$B$41="〇")/ROW('（ア）【入力シート】'!$A$9:$A$41),0),ROW(H164))),"")</f>
        <v/>
      </c>
      <c r="I166" s="40" t="str">
        <f>IFERROR(INDEX('（ア）【入力シート】'!I:I,1/LARGE(INDEX(('（ア）【入力シート】'!$B$9:$B$41="〇")/ROW('（ア）【入力シート】'!$A$9:$A$41),0),ROW(I164))),"")</f>
        <v/>
      </c>
      <c r="J166" s="40" t="str">
        <f>IFERROR(INDEX('（ア）【入力シート】'!J:J,1/LARGE(INDEX(('（ア）【入力シート】'!$B$9:$B$41="〇")/ROW('（ア）【入力シート】'!$A$9:$A$41),0),ROW(J164))),"")</f>
        <v/>
      </c>
      <c r="K166" s="40" t="str">
        <f>IFERROR(INDEX('（ア）【入力シート】'!K:K,1/LARGE(INDEX(('（ア）【入力シート】'!$B$9:$B$41="〇")/ROW('（ア）【入力シート】'!$A$9:$A$41),0),ROW(K164))),"")</f>
        <v/>
      </c>
      <c r="L166" s="40" t="str">
        <f>IFERROR(INDEX('（ア）【入力シート】'!L:L,1/LARGE(INDEX(('（ア）【入力シート】'!$B$9:$B$41="〇")/ROW('（ア）【入力シート】'!$A$9:$A$41),0),ROW(L164))),"")</f>
        <v/>
      </c>
      <c r="M166" s="40" t="str">
        <f>IFERROR(INDEX('（ア）【入力シート】'!M:M,1/LARGE(INDEX(('（ア）【入力シート】'!$B$9:$B$41="〇")/ROW('（ア）【入力シート】'!$A$9:$A$41),0),ROW(M164))),"")</f>
        <v/>
      </c>
      <c r="N166" s="40" t="str">
        <f>IFERROR(INDEX('（ア）【入力シート】'!N:N,1/LARGE(INDEX(('（ア）【入力シート】'!$B$9:$B$41="〇")/ROW('（ア）【入力シート】'!$A$9:$A$41),0),ROW(N164))),"")</f>
        <v/>
      </c>
      <c r="O166" s="40" t="str">
        <f>IFERROR(INDEX('（ア）【入力シート】'!O:O,1/LARGE(INDEX(('（ア）【入力シート】'!$B$9:$B$41="〇")/ROW('（ア）【入力シート】'!$A$9:$A$41),0),ROW(O164))),"")</f>
        <v/>
      </c>
      <c r="P166" s="40" t="str">
        <f>IFERROR(INDEX('（ア）【入力シート】'!P:P,1/LARGE(INDEX(('（ア）【入力シート】'!$B$9:$B$41="〇")/ROW('（ア）【入力シート】'!$A$9:$A$41),0),ROW(P164))),"")</f>
        <v/>
      </c>
      <c r="Q166" s="40" t="str">
        <f>IFERROR(INDEX('（ア）【入力シート】'!Q:Q,1/LARGE(INDEX(('（ア）【入力シート】'!$B$9:$B$41="〇")/ROW('（ア）【入力シート】'!$A$9:$A$41),0),ROW(Q164))),"")</f>
        <v/>
      </c>
      <c r="R166" s="40" t="str">
        <f>IFERROR(INDEX('（ア）【入力シート】'!R:R,1/LARGE(INDEX(('（ア）【入力シート】'!$B$9:$B$41="〇")/ROW('（ア）【入力シート】'!$A$9:$A$41),0),ROW(R164))),"")</f>
        <v/>
      </c>
      <c r="S166" s="40" t="str">
        <f>IFERROR(INDEX('（ア）【入力シート】'!S:S,1/LARGE(INDEX(('（ア）【入力シート】'!$B$9:$B$41="〇")/ROW('（ア）【入力シート】'!$A$9:$A$41),0),ROW(S164))),"")</f>
        <v/>
      </c>
      <c r="T166" s="40" t="str">
        <f>IFERROR(INDEX('（ア）【入力シート】'!T:T,1/LARGE(INDEX(('（ア）【入力シート】'!$B$9:$B$41="〇")/ROW('（ア）【入力シート】'!$A$9:$A$41),0),ROW(T164))),"")</f>
        <v/>
      </c>
      <c r="U166" s="40" t="str">
        <f>IFERROR(INDEX('（ア）【入力シート】'!U:U,1/LARGE(INDEX(('（ア）【入力シート】'!$B$9:$B$41="〇")/ROW('（ア）【入力シート】'!$A$9:$A$41),0),ROW(U164))),"")</f>
        <v/>
      </c>
      <c r="V166" s="40" t="str">
        <f>IFERROR(INDEX('（ア）【入力シート】'!#REF!,1/LARGE(INDEX(('（ア）【入力シート】'!$B$9:$B$41="〇")/ROW('（ア）【入力シート】'!$A$9:$A$41),0),ROW(V164))),"")</f>
        <v/>
      </c>
      <c r="W166" s="40" t="str">
        <f>IFERROR(INDEX('（ア）【入力シート】'!#REF!,1/LARGE(INDEX(('（ア）【入力シート】'!$B$9:$B$41="〇")/ROW('（ア）【入力シート】'!$A$9:$A$41),0),ROW(W164))),"")</f>
        <v/>
      </c>
      <c r="X166" s="40" t="str">
        <f>IFERROR(INDEX('（ア）【入力シート】'!#REF!,1/LARGE(INDEX(('（ア）【入力シート】'!$B$9:$B$41="〇")/ROW('（ア）【入力シート】'!$A$9:$A$41),0),ROW(X164))),"")</f>
        <v/>
      </c>
      <c r="Y166" s="40" t="str">
        <f>IFERROR(INDEX('（ア）【入力シート】'!#REF!,1/LARGE(INDEX(('（ア）【入力シート】'!$B$9:$B$41="〇")/ROW('（ア）【入力シート】'!$A$9:$A$41),0),ROW(Y164))),"")</f>
        <v/>
      </c>
      <c r="Z166" s="40" t="str">
        <f>IFERROR(INDEX('（ア）【入力シート】'!#REF!,1/LARGE(INDEX(('（ア）【入力シート】'!$B$9:$B$41="〇")/ROW('（ア）【入力シート】'!$A$9:$A$41),0),ROW(Z164))),"")</f>
        <v/>
      </c>
      <c r="AA166" s="40" t="str">
        <f>IFERROR(INDEX('（ア）【入力シート】'!#REF!,1/LARGE(INDEX(('（ア）【入力シート】'!$B$9:$B$41="〇")/ROW('（ア）【入力シート】'!$A$9:$A$41),0),ROW(AA164))),"")</f>
        <v/>
      </c>
      <c r="AB166" s="40" t="str">
        <f>IFERROR(INDEX('（ア）【入力シート】'!#REF!,1/LARGE(INDEX(('（ア）【入力シート】'!$B$9:$B$41="〇")/ROW('（ア）【入力シート】'!$A$9:$A$41),0),ROW(AB164))),"")</f>
        <v/>
      </c>
      <c r="AC166" s="40" t="str">
        <f>IFERROR(INDEX('（ア）【入力シート】'!#REF!,1/LARGE(INDEX(('（ア）【入力シート】'!$B$9:$B$41="〇")/ROW('（ア）【入力シート】'!$A$9:$A$41),0),ROW(AC164))),"")</f>
        <v/>
      </c>
      <c r="AD166" s="40" t="str">
        <f>IFERROR(INDEX('（ア）【入力シート】'!#REF!,1/LARGE(INDEX(('（ア）【入力シート】'!$B$9:$B$41="〇")/ROW('（ア）【入力シート】'!$A$9:$A$41),0),ROW(AD164))),"")</f>
        <v/>
      </c>
      <c r="AE166" s="40" t="str">
        <f>IFERROR(INDEX('（ア）【入力シート】'!#REF!,1/LARGE(INDEX(('（ア）【入力シート】'!$B$9:$B$41="〇")/ROW('（ア）【入力シート】'!$A$9:$A$41),0),ROW(AE164))),"")</f>
        <v/>
      </c>
      <c r="AF166" s="40" t="str">
        <f>IFERROR(INDEX('（ア）【入力シート】'!#REF!,1/LARGE(INDEX(('（ア）【入力シート】'!$B$9:$B$41="〇")/ROW('（ア）【入力シート】'!$A$9:$A$41),0),ROW(AF164))),"")</f>
        <v/>
      </c>
    </row>
    <row r="167" spans="3:32">
      <c r="C167" s="40" t="str">
        <f>IFERROR(INDEX('（ア）【入力シート】'!#REF!,1/LARGE(INDEX(('（ア）【入力シート】'!$B$9:$B$41="〇")/ROW('（ア）【入力シート】'!$A$9:$A$41),0),ROW(C165))),"")</f>
        <v/>
      </c>
      <c r="D167" s="40" t="str">
        <f>IFERROR(INDEX('（ア）【入力シート】'!#REF!,1/LARGE(INDEX(('（ア）【入力シート】'!$B$9:$B$41="〇")/ROW('（ア）【入力シート】'!$A$9:$A$41),0),ROW(D165))),"")</f>
        <v/>
      </c>
      <c r="E167" s="40" t="str">
        <f>IFERROR(INDEX('（ア）【入力シート】'!E:E,1/LARGE(INDEX(('（ア）【入力シート】'!$B$9:$B$41="〇")/ROW('（ア）【入力シート】'!$A$9:$A$41),0),ROW(E165))),"")</f>
        <v/>
      </c>
      <c r="F167" s="40" t="str">
        <f>IFERROR(INDEX('（ア）【入力シート】'!F:F,1/LARGE(INDEX(('（ア）【入力シート】'!$B$9:$B$41="〇")/ROW('（ア）【入力シート】'!$A$9:$A$41),0),ROW(F165))),"")</f>
        <v/>
      </c>
      <c r="G167" s="40" t="str">
        <f>IFERROR(INDEX('（ア）【入力シート】'!G:G,1/LARGE(INDEX(('（ア）【入力シート】'!$B$9:$B$41="〇")/ROW('（ア）【入力シート】'!$A$9:$A$41),0),ROW(G165))),"")</f>
        <v/>
      </c>
      <c r="H167" s="40" t="str">
        <f>IFERROR(INDEX('（ア）【入力シート】'!H:H,1/LARGE(INDEX(('（ア）【入力シート】'!$B$9:$B$41="〇")/ROW('（ア）【入力シート】'!$A$9:$A$41),0),ROW(H165))),"")</f>
        <v/>
      </c>
      <c r="I167" s="40" t="str">
        <f>IFERROR(INDEX('（ア）【入力シート】'!I:I,1/LARGE(INDEX(('（ア）【入力シート】'!$B$9:$B$41="〇")/ROW('（ア）【入力シート】'!$A$9:$A$41),0),ROW(I165))),"")</f>
        <v/>
      </c>
      <c r="J167" s="40" t="str">
        <f>IFERROR(INDEX('（ア）【入力シート】'!J:J,1/LARGE(INDEX(('（ア）【入力シート】'!$B$9:$B$41="〇")/ROW('（ア）【入力シート】'!$A$9:$A$41),0),ROW(J165))),"")</f>
        <v/>
      </c>
      <c r="K167" s="40" t="str">
        <f>IFERROR(INDEX('（ア）【入力シート】'!K:K,1/LARGE(INDEX(('（ア）【入力シート】'!$B$9:$B$41="〇")/ROW('（ア）【入力シート】'!$A$9:$A$41),0),ROW(K165))),"")</f>
        <v/>
      </c>
      <c r="L167" s="40" t="str">
        <f>IFERROR(INDEX('（ア）【入力シート】'!L:L,1/LARGE(INDEX(('（ア）【入力シート】'!$B$9:$B$41="〇")/ROW('（ア）【入力シート】'!$A$9:$A$41),0),ROW(L165))),"")</f>
        <v/>
      </c>
      <c r="M167" s="40" t="str">
        <f>IFERROR(INDEX('（ア）【入力シート】'!M:M,1/LARGE(INDEX(('（ア）【入力シート】'!$B$9:$B$41="〇")/ROW('（ア）【入力シート】'!$A$9:$A$41),0),ROW(M165))),"")</f>
        <v/>
      </c>
      <c r="N167" s="40" t="str">
        <f>IFERROR(INDEX('（ア）【入力シート】'!N:N,1/LARGE(INDEX(('（ア）【入力シート】'!$B$9:$B$41="〇")/ROW('（ア）【入力シート】'!$A$9:$A$41),0),ROW(N165))),"")</f>
        <v/>
      </c>
      <c r="O167" s="40" t="str">
        <f>IFERROR(INDEX('（ア）【入力シート】'!O:O,1/LARGE(INDEX(('（ア）【入力シート】'!$B$9:$B$41="〇")/ROW('（ア）【入力シート】'!$A$9:$A$41),0),ROW(O165))),"")</f>
        <v/>
      </c>
      <c r="P167" s="40" t="str">
        <f>IFERROR(INDEX('（ア）【入力シート】'!P:P,1/LARGE(INDEX(('（ア）【入力シート】'!$B$9:$B$41="〇")/ROW('（ア）【入力シート】'!$A$9:$A$41),0),ROW(P165))),"")</f>
        <v/>
      </c>
      <c r="Q167" s="40" t="str">
        <f>IFERROR(INDEX('（ア）【入力シート】'!Q:Q,1/LARGE(INDEX(('（ア）【入力シート】'!$B$9:$B$41="〇")/ROW('（ア）【入力シート】'!$A$9:$A$41),0),ROW(Q165))),"")</f>
        <v/>
      </c>
      <c r="R167" s="40" t="str">
        <f>IFERROR(INDEX('（ア）【入力シート】'!R:R,1/LARGE(INDEX(('（ア）【入力シート】'!$B$9:$B$41="〇")/ROW('（ア）【入力シート】'!$A$9:$A$41),0),ROW(R165))),"")</f>
        <v/>
      </c>
      <c r="S167" s="40" t="str">
        <f>IFERROR(INDEX('（ア）【入力シート】'!S:S,1/LARGE(INDEX(('（ア）【入力シート】'!$B$9:$B$41="〇")/ROW('（ア）【入力シート】'!$A$9:$A$41),0),ROW(S165))),"")</f>
        <v/>
      </c>
      <c r="T167" s="40" t="str">
        <f>IFERROR(INDEX('（ア）【入力シート】'!T:T,1/LARGE(INDEX(('（ア）【入力シート】'!$B$9:$B$41="〇")/ROW('（ア）【入力シート】'!$A$9:$A$41),0),ROW(T165))),"")</f>
        <v/>
      </c>
      <c r="U167" s="40" t="str">
        <f>IFERROR(INDEX('（ア）【入力シート】'!U:U,1/LARGE(INDEX(('（ア）【入力シート】'!$B$9:$B$41="〇")/ROW('（ア）【入力シート】'!$A$9:$A$41),0),ROW(U165))),"")</f>
        <v/>
      </c>
      <c r="V167" s="40" t="str">
        <f>IFERROR(INDEX('（ア）【入力シート】'!#REF!,1/LARGE(INDEX(('（ア）【入力シート】'!$B$9:$B$41="〇")/ROW('（ア）【入力シート】'!$A$9:$A$41),0),ROW(V165))),"")</f>
        <v/>
      </c>
      <c r="W167" s="40" t="str">
        <f>IFERROR(INDEX('（ア）【入力シート】'!#REF!,1/LARGE(INDEX(('（ア）【入力シート】'!$B$9:$B$41="〇")/ROW('（ア）【入力シート】'!$A$9:$A$41),0),ROW(W165))),"")</f>
        <v/>
      </c>
      <c r="X167" s="40" t="str">
        <f>IFERROR(INDEX('（ア）【入力シート】'!#REF!,1/LARGE(INDEX(('（ア）【入力シート】'!$B$9:$B$41="〇")/ROW('（ア）【入力シート】'!$A$9:$A$41),0),ROW(X165))),"")</f>
        <v/>
      </c>
      <c r="Y167" s="40" t="str">
        <f>IFERROR(INDEX('（ア）【入力シート】'!#REF!,1/LARGE(INDEX(('（ア）【入力シート】'!$B$9:$B$41="〇")/ROW('（ア）【入力シート】'!$A$9:$A$41),0),ROW(Y165))),"")</f>
        <v/>
      </c>
      <c r="Z167" s="40" t="str">
        <f>IFERROR(INDEX('（ア）【入力シート】'!#REF!,1/LARGE(INDEX(('（ア）【入力シート】'!$B$9:$B$41="〇")/ROW('（ア）【入力シート】'!$A$9:$A$41),0),ROW(Z165))),"")</f>
        <v/>
      </c>
      <c r="AA167" s="40" t="str">
        <f>IFERROR(INDEX('（ア）【入力シート】'!#REF!,1/LARGE(INDEX(('（ア）【入力シート】'!$B$9:$B$41="〇")/ROW('（ア）【入力シート】'!$A$9:$A$41),0),ROW(AA165))),"")</f>
        <v/>
      </c>
      <c r="AB167" s="40" t="str">
        <f>IFERROR(INDEX('（ア）【入力シート】'!#REF!,1/LARGE(INDEX(('（ア）【入力シート】'!$B$9:$B$41="〇")/ROW('（ア）【入力シート】'!$A$9:$A$41),0),ROW(AB165))),"")</f>
        <v/>
      </c>
      <c r="AC167" s="40" t="str">
        <f>IFERROR(INDEX('（ア）【入力シート】'!#REF!,1/LARGE(INDEX(('（ア）【入力シート】'!$B$9:$B$41="〇")/ROW('（ア）【入力シート】'!$A$9:$A$41),0),ROW(AC165))),"")</f>
        <v/>
      </c>
      <c r="AD167" s="40" t="str">
        <f>IFERROR(INDEX('（ア）【入力シート】'!#REF!,1/LARGE(INDEX(('（ア）【入力シート】'!$B$9:$B$41="〇")/ROW('（ア）【入力シート】'!$A$9:$A$41),0),ROW(AD165))),"")</f>
        <v/>
      </c>
      <c r="AE167" s="40" t="str">
        <f>IFERROR(INDEX('（ア）【入力シート】'!#REF!,1/LARGE(INDEX(('（ア）【入力シート】'!$B$9:$B$41="〇")/ROW('（ア）【入力シート】'!$A$9:$A$41),0),ROW(AE165))),"")</f>
        <v/>
      </c>
      <c r="AF167" s="40" t="str">
        <f>IFERROR(INDEX('（ア）【入力シート】'!#REF!,1/LARGE(INDEX(('（ア）【入力シート】'!$B$9:$B$41="〇")/ROW('（ア）【入力シート】'!$A$9:$A$41),0),ROW(AF165))),"")</f>
        <v/>
      </c>
    </row>
    <row r="168" spans="3:32">
      <c r="C168" s="40" t="str">
        <f>IFERROR(INDEX('（ア）【入力シート】'!#REF!,1/LARGE(INDEX(('（ア）【入力シート】'!$B$9:$B$41="〇")/ROW('（ア）【入力シート】'!$A$9:$A$41),0),ROW(C166))),"")</f>
        <v/>
      </c>
      <c r="D168" s="40" t="str">
        <f>IFERROR(INDEX('（ア）【入力シート】'!#REF!,1/LARGE(INDEX(('（ア）【入力シート】'!$B$9:$B$41="〇")/ROW('（ア）【入力シート】'!$A$9:$A$41),0),ROW(D166))),"")</f>
        <v/>
      </c>
      <c r="E168" s="40" t="str">
        <f>IFERROR(INDEX('（ア）【入力シート】'!E:E,1/LARGE(INDEX(('（ア）【入力シート】'!$B$9:$B$41="〇")/ROW('（ア）【入力シート】'!$A$9:$A$41),0),ROW(E166))),"")</f>
        <v/>
      </c>
      <c r="F168" s="40" t="str">
        <f>IFERROR(INDEX('（ア）【入力シート】'!F:F,1/LARGE(INDEX(('（ア）【入力シート】'!$B$9:$B$41="〇")/ROW('（ア）【入力シート】'!$A$9:$A$41),0),ROW(F166))),"")</f>
        <v/>
      </c>
      <c r="G168" s="40" t="str">
        <f>IFERROR(INDEX('（ア）【入力シート】'!G:G,1/LARGE(INDEX(('（ア）【入力シート】'!$B$9:$B$41="〇")/ROW('（ア）【入力シート】'!$A$9:$A$41),0),ROW(G166))),"")</f>
        <v/>
      </c>
      <c r="H168" s="40" t="str">
        <f>IFERROR(INDEX('（ア）【入力シート】'!H:H,1/LARGE(INDEX(('（ア）【入力シート】'!$B$9:$B$41="〇")/ROW('（ア）【入力シート】'!$A$9:$A$41),0),ROW(H166))),"")</f>
        <v/>
      </c>
      <c r="I168" s="40" t="str">
        <f>IFERROR(INDEX('（ア）【入力シート】'!I:I,1/LARGE(INDEX(('（ア）【入力シート】'!$B$9:$B$41="〇")/ROW('（ア）【入力シート】'!$A$9:$A$41),0),ROW(I166))),"")</f>
        <v/>
      </c>
      <c r="J168" s="40" t="str">
        <f>IFERROR(INDEX('（ア）【入力シート】'!J:J,1/LARGE(INDEX(('（ア）【入力シート】'!$B$9:$B$41="〇")/ROW('（ア）【入力シート】'!$A$9:$A$41),0),ROW(J166))),"")</f>
        <v/>
      </c>
      <c r="K168" s="40" t="str">
        <f>IFERROR(INDEX('（ア）【入力シート】'!K:K,1/LARGE(INDEX(('（ア）【入力シート】'!$B$9:$B$41="〇")/ROW('（ア）【入力シート】'!$A$9:$A$41),0),ROW(K166))),"")</f>
        <v/>
      </c>
      <c r="L168" s="40" t="str">
        <f>IFERROR(INDEX('（ア）【入力シート】'!L:L,1/LARGE(INDEX(('（ア）【入力シート】'!$B$9:$B$41="〇")/ROW('（ア）【入力シート】'!$A$9:$A$41),0),ROW(L166))),"")</f>
        <v/>
      </c>
      <c r="M168" s="40" t="str">
        <f>IFERROR(INDEX('（ア）【入力シート】'!M:M,1/LARGE(INDEX(('（ア）【入力シート】'!$B$9:$B$41="〇")/ROW('（ア）【入力シート】'!$A$9:$A$41),0),ROW(M166))),"")</f>
        <v/>
      </c>
      <c r="N168" s="40" t="str">
        <f>IFERROR(INDEX('（ア）【入力シート】'!N:N,1/LARGE(INDEX(('（ア）【入力シート】'!$B$9:$B$41="〇")/ROW('（ア）【入力シート】'!$A$9:$A$41),0),ROW(N166))),"")</f>
        <v/>
      </c>
      <c r="O168" s="40" t="str">
        <f>IFERROR(INDEX('（ア）【入力シート】'!O:O,1/LARGE(INDEX(('（ア）【入力シート】'!$B$9:$B$41="〇")/ROW('（ア）【入力シート】'!$A$9:$A$41),0),ROW(O166))),"")</f>
        <v/>
      </c>
      <c r="P168" s="40" t="str">
        <f>IFERROR(INDEX('（ア）【入力シート】'!P:P,1/LARGE(INDEX(('（ア）【入力シート】'!$B$9:$B$41="〇")/ROW('（ア）【入力シート】'!$A$9:$A$41),0),ROW(P166))),"")</f>
        <v/>
      </c>
      <c r="Q168" s="40" t="str">
        <f>IFERROR(INDEX('（ア）【入力シート】'!Q:Q,1/LARGE(INDEX(('（ア）【入力シート】'!$B$9:$B$41="〇")/ROW('（ア）【入力シート】'!$A$9:$A$41),0),ROW(Q166))),"")</f>
        <v/>
      </c>
      <c r="R168" s="40" t="str">
        <f>IFERROR(INDEX('（ア）【入力シート】'!R:R,1/LARGE(INDEX(('（ア）【入力シート】'!$B$9:$B$41="〇")/ROW('（ア）【入力シート】'!$A$9:$A$41),0),ROW(R166))),"")</f>
        <v/>
      </c>
      <c r="S168" s="40" t="str">
        <f>IFERROR(INDEX('（ア）【入力シート】'!S:S,1/LARGE(INDEX(('（ア）【入力シート】'!$B$9:$B$41="〇")/ROW('（ア）【入力シート】'!$A$9:$A$41),0),ROW(S166))),"")</f>
        <v/>
      </c>
      <c r="T168" s="40" t="str">
        <f>IFERROR(INDEX('（ア）【入力シート】'!T:T,1/LARGE(INDEX(('（ア）【入力シート】'!$B$9:$B$41="〇")/ROW('（ア）【入力シート】'!$A$9:$A$41),0),ROW(T166))),"")</f>
        <v/>
      </c>
      <c r="U168" s="40" t="str">
        <f>IFERROR(INDEX('（ア）【入力シート】'!U:U,1/LARGE(INDEX(('（ア）【入力シート】'!$B$9:$B$41="〇")/ROW('（ア）【入力シート】'!$A$9:$A$41),0),ROW(U166))),"")</f>
        <v/>
      </c>
      <c r="V168" s="40" t="str">
        <f>IFERROR(INDEX('（ア）【入力シート】'!#REF!,1/LARGE(INDEX(('（ア）【入力シート】'!$B$9:$B$41="〇")/ROW('（ア）【入力シート】'!$A$9:$A$41),0),ROW(V166))),"")</f>
        <v/>
      </c>
      <c r="W168" s="40" t="str">
        <f>IFERROR(INDEX('（ア）【入力シート】'!#REF!,1/LARGE(INDEX(('（ア）【入力シート】'!$B$9:$B$41="〇")/ROW('（ア）【入力シート】'!$A$9:$A$41),0),ROW(W166))),"")</f>
        <v/>
      </c>
      <c r="X168" s="40" t="str">
        <f>IFERROR(INDEX('（ア）【入力シート】'!#REF!,1/LARGE(INDEX(('（ア）【入力シート】'!$B$9:$B$41="〇")/ROW('（ア）【入力シート】'!$A$9:$A$41),0),ROW(X166))),"")</f>
        <v/>
      </c>
      <c r="Y168" s="40" t="str">
        <f>IFERROR(INDEX('（ア）【入力シート】'!#REF!,1/LARGE(INDEX(('（ア）【入力シート】'!$B$9:$B$41="〇")/ROW('（ア）【入力シート】'!$A$9:$A$41),0),ROW(Y166))),"")</f>
        <v/>
      </c>
      <c r="Z168" s="40" t="str">
        <f>IFERROR(INDEX('（ア）【入力シート】'!#REF!,1/LARGE(INDEX(('（ア）【入力シート】'!$B$9:$B$41="〇")/ROW('（ア）【入力シート】'!$A$9:$A$41),0),ROW(Z166))),"")</f>
        <v/>
      </c>
      <c r="AA168" s="40" t="str">
        <f>IFERROR(INDEX('（ア）【入力シート】'!#REF!,1/LARGE(INDEX(('（ア）【入力シート】'!$B$9:$B$41="〇")/ROW('（ア）【入力シート】'!$A$9:$A$41),0),ROW(AA166))),"")</f>
        <v/>
      </c>
      <c r="AB168" s="40" t="str">
        <f>IFERROR(INDEX('（ア）【入力シート】'!#REF!,1/LARGE(INDEX(('（ア）【入力シート】'!$B$9:$B$41="〇")/ROW('（ア）【入力シート】'!$A$9:$A$41),0),ROW(AB166))),"")</f>
        <v/>
      </c>
      <c r="AC168" s="40" t="str">
        <f>IFERROR(INDEX('（ア）【入力シート】'!#REF!,1/LARGE(INDEX(('（ア）【入力シート】'!$B$9:$B$41="〇")/ROW('（ア）【入力シート】'!$A$9:$A$41),0),ROW(AC166))),"")</f>
        <v/>
      </c>
      <c r="AD168" s="40" t="str">
        <f>IFERROR(INDEX('（ア）【入力シート】'!#REF!,1/LARGE(INDEX(('（ア）【入力シート】'!$B$9:$B$41="〇")/ROW('（ア）【入力シート】'!$A$9:$A$41),0),ROW(AD166))),"")</f>
        <v/>
      </c>
      <c r="AE168" s="40" t="str">
        <f>IFERROR(INDEX('（ア）【入力シート】'!#REF!,1/LARGE(INDEX(('（ア）【入力シート】'!$B$9:$B$41="〇")/ROW('（ア）【入力シート】'!$A$9:$A$41),0),ROW(AE166))),"")</f>
        <v/>
      </c>
      <c r="AF168" s="40" t="str">
        <f>IFERROR(INDEX('（ア）【入力シート】'!#REF!,1/LARGE(INDEX(('（ア）【入力シート】'!$B$9:$B$41="〇")/ROW('（ア）【入力シート】'!$A$9:$A$41),0),ROW(AF166))),"")</f>
        <v/>
      </c>
    </row>
    <row r="169" spans="3:32">
      <c r="C169" s="40" t="str">
        <f>IFERROR(INDEX('（ア）【入力シート】'!#REF!,1/LARGE(INDEX(('（ア）【入力シート】'!$B$9:$B$41="〇")/ROW('（ア）【入力シート】'!$A$9:$A$41),0),ROW(C167))),"")</f>
        <v/>
      </c>
      <c r="D169" s="40" t="str">
        <f>IFERROR(INDEX('（ア）【入力シート】'!#REF!,1/LARGE(INDEX(('（ア）【入力シート】'!$B$9:$B$41="〇")/ROW('（ア）【入力シート】'!$A$9:$A$41),0),ROW(D167))),"")</f>
        <v/>
      </c>
      <c r="E169" s="40" t="str">
        <f>IFERROR(INDEX('（ア）【入力シート】'!E:E,1/LARGE(INDEX(('（ア）【入力シート】'!$B$9:$B$41="〇")/ROW('（ア）【入力シート】'!$A$9:$A$41),0),ROW(E167))),"")</f>
        <v/>
      </c>
      <c r="F169" s="40" t="str">
        <f>IFERROR(INDEX('（ア）【入力シート】'!F:F,1/LARGE(INDEX(('（ア）【入力シート】'!$B$9:$B$41="〇")/ROW('（ア）【入力シート】'!$A$9:$A$41),0),ROW(F167))),"")</f>
        <v/>
      </c>
      <c r="G169" s="40" t="str">
        <f>IFERROR(INDEX('（ア）【入力シート】'!G:G,1/LARGE(INDEX(('（ア）【入力シート】'!$B$9:$B$41="〇")/ROW('（ア）【入力シート】'!$A$9:$A$41),0),ROW(G167))),"")</f>
        <v/>
      </c>
      <c r="H169" s="40" t="str">
        <f>IFERROR(INDEX('（ア）【入力シート】'!H:H,1/LARGE(INDEX(('（ア）【入力シート】'!$B$9:$B$41="〇")/ROW('（ア）【入力シート】'!$A$9:$A$41),0),ROW(H167))),"")</f>
        <v/>
      </c>
      <c r="I169" s="40" t="str">
        <f>IFERROR(INDEX('（ア）【入力シート】'!I:I,1/LARGE(INDEX(('（ア）【入力シート】'!$B$9:$B$41="〇")/ROW('（ア）【入力シート】'!$A$9:$A$41),0),ROW(I167))),"")</f>
        <v/>
      </c>
      <c r="J169" s="40" t="str">
        <f>IFERROR(INDEX('（ア）【入力シート】'!J:J,1/LARGE(INDEX(('（ア）【入力シート】'!$B$9:$B$41="〇")/ROW('（ア）【入力シート】'!$A$9:$A$41),0),ROW(J167))),"")</f>
        <v/>
      </c>
      <c r="K169" s="40" t="str">
        <f>IFERROR(INDEX('（ア）【入力シート】'!K:K,1/LARGE(INDEX(('（ア）【入力シート】'!$B$9:$B$41="〇")/ROW('（ア）【入力シート】'!$A$9:$A$41),0),ROW(K167))),"")</f>
        <v/>
      </c>
      <c r="L169" s="40" t="str">
        <f>IFERROR(INDEX('（ア）【入力シート】'!L:L,1/LARGE(INDEX(('（ア）【入力シート】'!$B$9:$B$41="〇")/ROW('（ア）【入力シート】'!$A$9:$A$41),0),ROW(L167))),"")</f>
        <v/>
      </c>
      <c r="M169" s="40" t="str">
        <f>IFERROR(INDEX('（ア）【入力シート】'!M:M,1/LARGE(INDEX(('（ア）【入力シート】'!$B$9:$B$41="〇")/ROW('（ア）【入力シート】'!$A$9:$A$41),0),ROW(M167))),"")</f>
        <v/>
      </c>
      <c r="N169" s="40" t="str">
        <f>IFERROR(INDEX('（ア）【入力シート】'!N:N,1/LARGE(INDEX(('（ア）【入力シート】'!$B$9:$B$41="〇")/ROW('（ア）【入力シート】'!$A$9:$A$41),0),ROW(N167))),"")</f>
        <v/>
      </c>
      <c r="O169" s="40" t="str">
        <f>IFERROR(INDEX('（ア）【入力シート】'!O:O,1/LARGE(INDEX(('（ア）【入力シート】'!$B$9:$B$41="〇")/ROW('（ア）【入力シート】'!$A$9:$A$41),0),ROW(O167))),"")</f>
        <v/>
      </c>
      <c r="P169" s="40" t="str">
        <f>IFERROR(INDEX('（ア）【入力シート】'!P:P,1/LARGE(INDEX(('（ア）【入力シート】'!$B$9:$B$41="〇")/ROW('（ア）【入力シート】'!$A$9:$A$41),0),ROW(P167))),"")</f>
        <v/>
      </c>
      <c r="Q169" s="40" t="str">
        <f>IFERROR(INDEX('（ア）【入力シート】'!Q:Q,1/LARGE(INDEX(('（ア）【入力シート】'!$B$9:$B$41="〇")/ROW('（ア）【入力シート】'!$A$9:$A$41),0),ROW(Q167))),"")</f>
        <v/>
      </c>
      <c r="R169" s="40" t="str">
        <f>IFERROR(INDEX('（ア）【入力シート】'!R:R,1/LARGE(INDEX(('（ア）【入力シート】'!$B$9:$B$41="〇")/ROW('（ア）【入力シート】'!$A$9:$A$41),0),ROW(R167))),"")</f>
        <v/>
      </c>
      <c r="S169" s="40" t="str">
        <f>IFERROR(INDEX('（ア）【入力シート】'!S:S,1/LARGE(INDEX(('（ア）【入力シート】'!$B$9:$B$41="〇")/ROW('（ア）【入力シート】'!$A$9:$A$41),0),ROW(S167))),"")</f>
        <v/>
      </c>
      <c r="T169" s="40" t="str">
        <f>IFERROR(INDEX('（ア）【入力シート】'!T:T,1/LARGE(INDEX(('（ア）【入力シート】'!$B$9:$B$41="〇")/ROW('（ア）【入力シート】'!$A$9:$A$41),0),ROW(T167))),"")</f>
        <v/>
      </c>
      <c r="U169" s="40" t="str">
        <f>IFERROR(INDEX('（ア）【入力シート】'!U:U,1/LARGE(INDEX(('（ア）【入力シート】'!$B$9:$B$41="〇")/ROW('（ア）【入力シート】'!$A$9:$A$41),0),ROW(U167))),"")</f>
        <v/>
      </c>
      <c r="V169" s="40" t="str">
        <f>IFERROR(INDEX('（ア）【入力シート】'!#REF!,1/LARGE(INDEX(('（ア）【入力シート】'!$B$9:$B$41="〇")/ROW('（ア）【入力シート】'!$A$9:$A$41),0),ROW(V167))),"")</f>
        <v/>
      </c>
      <c r="W169" s="40" t="str">
        <f>IFERROR(INDEX('（ア）【入力シート】'!#REF!,1/LARGE(INDEX(('（ア）【入力シート】'!$B$9:$B$41="〇")/ROW('（ア）【入力シート】'!$A$9:$A$41),0),ROW(W167))),"")</f>
        <v/>
      </c>
      <c r="X169" s="40" t="str">
        <f>IFERROR(INDEX('（ア）【入力シート】'!#REF!,1/LARGE(INDEX(('（ア）【入力シート】'!$B$9:$B$41="〇")/ROW('（ア）【入力シート】'!$A$9:$A$41),0),ROW(X167))),"")</f>
        <v/>
      </c>
      <c r="Y169" s="40" t="str">
        <f>IFERROR(INDEX('（ア）【入力シート】'!#REF!,1/LARGE(INDEX(('（ア）【入力シート】'!$B$9:$B$41="〇")/ROW('（ア）【入力シート】'!$A$9:$A$41),0),ROW(Y167))),"")</f>
        <v/>
      </c>
      <c r="Z169" s="40" t="str">
        <f>IFERROR(INDEX('（ア）【入力シート】'!#REF!,1/LARGE(INDEX(('（ア）【入力シート】'!$B$9:$B$41="〇")/ROW('（ア）【入力シート】'!$A$9:$A$41),0),ROW(Z167))),"")</f>
        <v/>
      </c>
      <c r="AA169" s="40" t="str">
        <f>IFERROR(INDEX('（ア）【入力シート】'!#REF!,1/LARGE(INDEX(('（ア）【入力シート】'!$B$9:$B$41="〇")/ROW('（ア）【入力シート】'!$A$9:$A$41),0),ROW(AA167))),"")</f>
        <v/>
      </c>
      <c r="AB169" s="40" t="str">
        <f>IFERROR(INDEX('（ア）【入力シート】'!#REF!,1/LARGE(INDEX(('（ア）【入力シート】'!$B$9:$B$41="〇")/ROW('（ア）【入力シート】'!$A$9:$A$41),0),ROW(AB167))),"")</f>
        <v/>
      </c>
      <c r="AC169" s="40" t="str">
        <f>IFERROR(INDEX('（ア）【入力シート】'!#REF!,1/LARGE(INDEX(('（ア）【入力シート】'!$B$9:$B$41="〇")/ROW('（ア）【入力シート】'!$A$9:$A$41),0),ROW(AC167))),"")</f>
        <v/>
      </c>
      <c r="AD169" s="40" t="str">
        <f>IFERROR(INDEX('（ア）【入力シート】'!#REF!,1/LARGE(INDEX(('（ア）【入力シート】'!$B$9:$B$41="〇")/ROW('（ア）【入力シート】'!$A$9:$A$41),0),ROW(AD167))),"")</f>
        <v/>
      </c>
      <c r="AE169" s="40" t="str">
        <f>IFERROR(INDEX('（ア）【入力シート】'!#REF!,1/LARGE(INDEX(('（ア）【入力シート】'!$B$9:$B$41="〇")/ROW('（ア）【入力シート】'!$A$9:$A$41),0),ROW(AE167))),"")</f>
        <v/>
      </c>
      <c r="AF169" s="40" t="str">
        <f>IFERROR(INDEX('（ア）【入力シート】'!#REF!,1/LARGE(INDEX(('（ア）【入力シート】'!$B$9:$B$41="〇")/ROW('（ア）【入力シート】'!$A$9:$A$41),0),ROW(AF167))),"")</f>
        <v/>
      </c>
    </row>
    <row r="170" spans="3:32">
      <c r="C170" s="40" t="str">
        <f>IFERROR(INDEX('（ア）【入力シート】'!#REF!,1/LARGE(INDEX(('（ア）【入力シート】'!$B$9:$B$41="〇")/ROW('（ア）【入力シート】'!$A$9:$A$41),0),ROW(C168))),"")</f>
        <v/>
      </c>
      <c r="D170" s="40" t="str">
        <f>IFERROR(INDEX('（ア）【入力シート】'!#REF!,1/LARGE(INDEX(('（ア）【入力シート】'!$B$9:$B$41="〇")/ROW('（ア）【入力シート】'!$A$9:$A$41),0),ROW(D168))),"")</f>
        <v/>
      </c>
      <c r="E170" s="40" t="str">
        <f>IFERROR(INDEX('（ア）【入力シート】'!E:E,1/LARGE(INDEX(('（ア）【入力シート】'!$B$9:$B$41="〇")/ROW('（ア）【入力シート】'!$A$9:$A$41),0),ROW(E168))),"")</f>
        <v/>
      </c>
      <c r="F170" s="40" t="str">
        <f>IFERROR(INDEX('（ア）【入力シート】'!F:F,1/LARGE(INDEX(('（ア）【入力シート】'!$B$9:$B$41="〇")/ROW('（ア）【入力シート】'!$A$9:$A$41),0),ROW(F168))),"")</f>
        <v/>
      </c>
      <c r="G170" s="40" t="str">
        <f>IFERROR(INDEX('（ア）【入力シート】'!G:G,1/LARGE(INDEX(('（ア）【入力シート】'!$B$9:$B$41="〇")/ROW('（ア）【入力シート】'!$A$9:$A$41),0),ROW(G168))),"")</f>
        <v/>
      </c>
      <c r="H170" s="40" t="str">
        <f>IFERROR(INDEX('（ア）【入力シート】'!H:H,1/LARGE(INDEX(('（ア）【入力シート】'!$B$9:$B$41="〇")/ROW('（ア）【入力シート】'!$A$9:$A$41),0),ROW(H168))),"")</f>
        <v/>
      </c>
      <c r="I170" s="40" t="str">
        <f>IFERROR(INDEX('（ア）【入力シート】'!I:I,1/LARGE(INDEX(('（ア）【入力シート】'!$B$9:$B$41="〇")/ROW('（ア）【入力シート】'!$A$9:$A$41),0),ROW(I168))),"")</f>
        <v/>
      </c>
      <c r="J170" s="40" t="str">
        <f>IFERROR(INDEX('（ア）【入力シート】'!J:J,1/LARGE(INDEX(('（ア）【入力シート】'!$B$9:$B$41="〇")/ROW('（ア）【入力シート】'!$A$9:$A$41),0),ROW(J168))),"")</f>
        <v/>
      </c>
      <c r="K170" s="40" t="str">
        <f>IFERROR(INDEX('（ア）【入力シート】'!K:K,1/LARGE(INDEX(('（ア）【入力シート】'!$B$9:$B$41="〇")/ROW('（ア）【入力シート】'!$A$9:$A$41),0),ROW(K168))),"")</f>
        <v/>
      </c>
      <c r="L170" s="40" t="str">
        <f>IFERROR(INDEX('（ア）【入力シート】'!L:L,1/LARGE(INDEX(('（ア）【入力シート】'!$B$9:$B$41="〇")/ROW('（ア）【入力シート】'!$A$9:$A$41),0),ROW(L168))),"")</f>
        <v/>
      </c>
      <c r="M170" s="40" t="str">
        <f>IFERROR(INDEX('（ア）【入力シート】'!M:M,1/LARGE(INDEX(('（ア）【入力シート】'!$B$9:$B$41="〇")/ROW('（ア）【入力シート】'!$A$9:$A$41),0),ROW(M168))),"")</f>
        <v/>
      </c>
      <c r="N170" s="40" t="str">
        <f>IFERROR(INDEX('（ア）【入力シート】'!N:N,1/LARGE(INDEX(('（ア）【入力シート】'!$B$9:$B$41="〇")/ROW('（ア）【入力シート】'!$A$9:$A$41),0),ROW(N168))),"")</f>
        <v/>
      </c>
      <c r="O170" s="40" t="str">
        <f>IFERROR(INDEX('（ア）【入力シート】'!O:O,1/LARGE(INDEX(('（ア）【入力シート】'!$B$9:$B$41="〇")/ROW('（ア）【入力シート】'!$A$9:$A$41),0),ROW(O168))),"")</f>
        <v/>
      </c>
      <c r="P170" s="40" t="str">
        <f>IFERROR(INDEX('（ア）【入力シート】'!P:P,1/LARGE(INDEX(('（ア）【入力シート】'!$B$9:$B$41="〇")/ROW('（ア）【入力シート】'!$A$9:$A$41),0),ROW(P168))),"")</f>
        <v/>
      </c>
      <c r="Q170" s="40" t="str">
        <f>IFERROR(INDEX('（ア）【入力シート】'!Q:Q,1/LARGE(INDEX(('（ア）【入力シート】'!$B$9:$B$41="〇")/ROW('（ア）【入力シート】'!$A$9:$A$41),0),ROW(Q168))),"")</f>
        <v/>
      </c>
      <c r="R170" s="40" t="str">
        <f>IFERROR(INDEX('（ア）【入力シート】'!R:R,1/LARGE(INDEX(('（ア）【入力シート】'!$B$9:$B$41="〇")/ROW('（ア）【入力シート】'!$A$9:$A$41),0),ROW(R168))),"")</f>
        <v/>
      </c>
      <c r="S170" s="40" t="str">
        <f>IFERROR(INDEX('（ア）【入力シート】'!S:S,1/LARGE(INDEX(('（ア）【入力シート】'!$B$9:$B$41="〇")/ROW('（ア）【入力シート】'!$A$9:$A$41),0),ROW(S168))),"")</f>
        <v/>
      </c>
      <c r="T170" s="40" t="str">
        <f>IFERROR(INDEX('（ア）【入力シート】'!T:T,1/LARGE(INDEX(('（ア）【入力シート】'!$B$9:$B$41="〇")/ROW('（ア）【入力シート】'!$A$9:$A$41),0),ROW(T168))),"")</f>
        <v/>
      </c>
      <c r="U170" s="40" t="str">
        <f>IFERROR(INDEX('（ア）【入力シート】'!U:U,1/LARGE(INDEX(('（ア）【入力シート】'!$B$9:$B$41="〇")/ROW('（ア）【入力シート】'!$A$9:$A$41),0),ROW(U168))),"")</f>
        <v/>
      </c>
      <c r="V170" s="40" t="str">
        <f>IFERROR(INDEX('（ア）【入力シート】'!#REF!,1/LARGE(INDEX(('（ア）【入力シート】'!$B$9:$B$41="〇")/ROW('（ア）【入力シート】'!$A$9:$A$41),0),ROW(V168))),"")</f>
        <v/>
      </c>
      <c r="W170" s="40" t="str">
        <f>IFERROR(INDEX('（ア）【入力シート】'!#REF!,1/LARGE(INDEX(('（ア）【入力シート】'!$B$9:$B$41="〇")/ROW('（ア）【入力シート】'!$A$9:$A$41),0),ROW(W168))),"")</f>
        <v/>
      </c>
      <c r="X170" s="40" t="str">
        <f>IFERROR(INDEX('（ア）【入力シート】'!#REF!,1/LARGE(INDEX(('（ア）【入力シート】'!$B$9:$B$41="〇")/ROW('（ア）【入力シート】'!$A$9:$A$41),0),ROW(X168))),"")</f>
        <v/>
      </c>
      <c r="Y170" s="40" t="str">
        <f>IFERROR(INDEX('（ア）【入力シート】'!#REF!,1/LARGE(INDEX(('（ア）【入力シート】'!$B$9:$B$41="〇")/ROW('（ア）【入力シート】'!$A$9:$A$41),0),ROW(Y168))),"")</f>
        <v/>
      </c>
      <c r="Z170" s="40" t="str">
        <f>IFERROR(INDEX('（ア）【入力シート】'!#REF!,1/LARGE(INDEX(('（ア）【入力シート】'!$B$9:$B$41="〇")/ROW('（ア）【入力シート】'!$A$9:$A$41),0),ROW(Z168))),"")</f>
        <v/>
      </c>
      <c r="AA170" s="40" t="str">
        <f>IFERROR(INDEX('（ア）【入力シート】'!#REF!,1/LARGE(INDEX(('（ア）【入力シート】'!$B$9:$B$41="〇")/ROW('（ア）【入力シート】'!$A$9:$A$41),0),ROW(AA168))),"")</f>
        <v/>
      </c>
      <c r="AB170" s="40" t="str">
        <f>IFERROR(INDEX('（ア）【入力シート】'!#REF!,1/LARGE(INDEX(('（ア）【入力シート】'!$B$9:$B$41="〇")/ROW('（ア）【入力シート】'!$A$9:$A$41),0),ROW(AB168))),"")</f>
        <v/>
      </c>
      <c r="AC170" s="40" t="str">
        <f>IFERROR(INDEX('（ア）【入力シート】'!#REF!,1/LARGE(INDEX(('（ア）【入力シート】'!$B$9:$B$41="〇")/ROW('（ア）【入力シート】'!$A$9:$A$41),0),ROW(AC168))),"")</f>
        <v/>
      </c>
      <c r="AD170" s="40" t="str">
        <f>IFERROR(INDEX('（ア）【入力シート】'!#REF!,1/LARGE(INDEX(('（ア）【入力シート】'!$B$9:$B$41="〇")/ROW('（ア）【入力シート】'!$A$9:$A$41),0),ROW(AD168))),"")</f>
        <v/>
      </c>
      <c r="AE170" s="40" t="str">
        <f>IFERROR(INDEX('（ア）【入力シート】'!#REF!,1/LARGE(INDEX(('（ア）【入力シート】'!$B$9:$B$41="〇")/ROW('（ア）【入力シート】'!$A$9:$A$41),0),ROW(AE168))),"")</f>
        <v/>
      </c>
      <c r="AF170" s="40" t="str">
        <f>IFERROR(INDEX('（ア）【入力シート】'!#REF!,1/LARGE(INDEX(('（ア）【入力シート】'!$B$9:$B$41="〇")/ROW('（ア）【入力シート】'!$A$9:$A$41),0),ROW(AF168))),"")</f>
        <v/>
      </c>
    </row>
    <row r="171" spans="3:32">
      <c r="C171" s="40" t="str">
        <f>IFERROR(INDEX('（ア）【入力シート】'!#REF!,1/LARGE(INDEX(('（ア）【入力シート】'!$B$9:$B$41="〇")/ROW('（ア）【入力シート】'!$A$9:$A$41),0),ROW(C169))),"")</f>
        <v/>
      </c>
      <c r="D171" s="40" t="str">
        <f>IFERROR(INDEX('（ア）【入力シート】'!#REF!,1/LARGE(INDEX(('（ア）【入力シート】'!$B$9:$B$41="〇")/ROW('（ア）【入力シート】'!$A$9:$A$41),0),ROW(D169))),"")</f>
        <v/>
      </c>
      <c r="E171" s="40" t="str">
        <f>IFERROR(INDEX('（ア）【入力シート】'!E:E,1/LARGE(INDEX(('（ア）【入力シート】'!$B$9:$B$41="〇")/ROW('（ア）【入力シート】'!$A$9:$A$41),0),ROW(E169))),"")</f>
        <v/>
      </c>
      <c r="F171" s="40" t="str">
        <f>IFERROR(INDEX('（ア）【入力シート】'!F:F,1/LARGE(INDEX(('（ア）【入力シート】'!$B$9:$B$41="〇")/ROW('（ア）【入力シート】'!$A$9:$A$41),0),ROW(F169))),"")</f>
        <v/>
      </c>
      <c r="G171" s="40" t="str">
        <f>IFERROR(INDEX('（ア）【入力シート】'!G:G,1/LARGE(INDEX(('（ア）【入力シート】'!$B$9:$B$41="〇")/ROW('（ア）【入力シート】'!$A$9:$A$41),0),ROW(G169))),"")</f>
        <v/>
      </c>
      <c r="H171" s="40" t="str">
        <f>IFERROR(INDEX('（ア）【入力シート】'!H:H,1/LARGE(INDEX(('（ア）【入力シート】'!$B$9:$B$41="〇")/ROW('（ア）【入力シート】'!$A$9:$A$41),0),ROW(H169))),"")</f>
        <v/>
      </c>
      <c r="I171" s="40" t="str">
        <f>IFERROR(INDEX('（ア）【入力シート】'!I:I,1/LARGE(INDEX(('（ア）【入力シート】'!$B$9:$B$41="〇")/ROW('（ア）【入力シート】'!$A$9:$A$41),0),ROW(I169))),"")</f>
        <v/>
      </c>
      <c r="J171" s="40" t="str">
        <f>IFERROR(INDEX('（ア）【入力シート】'!J:J,1/LARGE(INDEX(('（ア）【入力シート】'!$B$9:$B$41="〇")/ROW('（ア）【入力シート】'!$A$9:$A$41),0),ROW(J169))),"")</f>
        <v/>
      </c>
      <c r="K171" s="40" t="str">
        <f>IFERROR(INDEX('（ア）【入力シート】'!K:K,1/LARGE(INDEX(('（ア）【入力シート】'!$B$9:$B$41="〇")/ROW('（ア）【入力シート】'!$A$9:$A$41),0),ROW(K169))),"")</f>
        <v/>
      </c>
      <c r="L171" s="40" t="str">
        <f>IFERROR(INDEX('（ア）【入力シート】'!L:L,1/LARGE(INDEX(('（ア）【入力シート】'!$B$9:$B$41="〇")/ROW('（ア）【入力シート】'!$A$9:$A$41),0),ROW(L169))),"")</f>
        <v/>
      </c>
      <c r="M171" s="40" t="str">
        <f>IFERROR(INDEX('（ア）【入力シート】'!M:M,1/LARGE(INDEX(('（ア）【入力シート】'!$B$9:$B$41="〇")/ROW('（ア）【入力シート】'!$A$9:$A$41),0),ROW(M169))),"")</f>
        <v/>
      </c>
      <c r="N171" s="40" t="str">
        <f>IFERROR(INDEX('（ア）【入力シート】'!N:N,1/LARGE(INDEX(('（ア）【入力シート】'!$B$9:$B$41="〇")/ROW('（ア）【入力シート】'!$A$9:$A$41),0),ROW(N169))),"")</f>
        <v/>
      </c>
      <c r="O171" s="40" t="str">
        <f>IFERROR(INDEX('（ア）【入力シート】'!O:O,1/LARGE(INDEX(('（ア）【入力シート】'!$B$9:$B$41="〇")/ROW('（ア）【入力シート】'!$A$9:$A$41),0),ROW(O169))),"")</f>
        <v/>
      </c>
      <c r="P171" s="40" t="str">
        <f>IFERROR(INDEX('（ア）【入力シート】'!P:P,1/LARGE(INDEX(('（ア）【入力シート】'!$B$9:$B$41="〇")/ROW('（ア）【入力シート】'!$A$9:$A$41),0),ROW(P169))),"")</f>
        <v/>
      </c>
      <c r="Q171" s="40" t="str">
        <f>IFERROR(INDEX('（ア）【入力シート】'!Q:Q,1/LARGE(INDEX(('（ア）【入力シート】'!$B$9:$B$41="〇")/ROW('（ア）【入力シート】'!$A$9:$A$41),0),ROW(Q169))),"")</f>
        <v/>
      </c>
      <c r="R171" s="40" t="str">
        <f>IFERROR(INDEX('（ア）【入力シート】'!R:R,1/LARGE(INDEX(('（ア）【入力シート】'!$B$9:$B$41="〇")/ROW('（ア）【入力シート】'!$A$9:$A$41),0),ROW(R169))),"")</f>
        <v/>
      </c>
      <c r="S171" s="40" t="str">
        <f>IFERROR(INDEX('（ア）【入力シート】'!S:S,1/LARGE(INDEX(('（ア）【入力シート】'!$B$9:$B$41="〇")/ROW('（ア）【入力シート】'!$A$9:$A$41),0),ROW(S169))),"")</f>
        <v/>
      </c>
      <c r="T171" s="40" t="str">
        <f>IFERROR(INDEX('（ア）【入力シート】'!T:T,1/LARGE(INDEX(('（ア）【入力シート】'!$B$9:$B$41="〇")/ROW('（ア）【入力シート】'!$A$9:$A$41),0),ROW(T169))),"")</f>
        <v/>
      </c>
      <c r="U171" s="40" t="str">
        <f>IFERROR(INDEX('（ア）【入力シート】'!U:U,1/LARGE(INDEX(('（ア）【入力シート】'!$B$9:$B$41="〇")/ROW('（ア）【入力シート】'!$A$9:$A$41),0),ROW(U169))),"")</f>
        <v/>
      </c>
      <c r="V171" s="40" t="str">
        <f>IFERROR(INDEX('（ア）【入力シート】'!#REF!,1/LARGE(INDEX(('（ア）【入力シート】'!$B$9:$B$41="〇")/ROW('（ア）【入力シート】'!$A$9:$A$41),0),ROW(V169))),"")</f>
        <v/>
      </c>
      <c r="W171" s="40" t="str">
        <f>IFERROR(INDEX('（ア）【入力シート】'!#REF!,1/LARGE(INDEX(('（ア）【入力シート】'!$B$9:$B$41="〇")/ROW('（ア）【入力シート】'!$A$9:$A$41),0),ROW(W169))),"")</f>
        <v/>
      </c>
      <c r="X171" s="40" t="str">
        <f>IFERROR(INDEX('（ア）【入力シート】'!#REF!,1/LARGE(INDEX(('（ア）【入力シート】'!$B$9:$B$41="〇")/ROW('（ア）【入力シート】'!$A$9:$A$41),0),ROW(X169))),"")</f>
        <v/>
      </c>
      <c r="Y171" s="40" t="str">
        <f>IFERROR(INDEX('（ア）【入力シート】'!#REF!,1/LARGE(INDEX(('（ア）【入力シート】'!$B$9:$B$41="〇")/ROW('（ア）【入力シート】'!$A$9:$A$41),0),ROW(Y169))),"")</f>
        <v/>
      </c>
      <c r="Z171" s="40" t="str">
        <f>IFERROR(INDEX('（ア）【入力シート】'!#REF!,1/LARGE(INDEX(('（ア）【入力シート】'!$B$9:$B$41="〇")/ROW('（ア）【入力シート】'!$A$9:$A$41),0),ROW(Z169))),"")</f>
        <v/>
      </c>
      <c r="AA171" s="40" t="str">
        <f>IFERROR(INDEX('（ア）【入力シート】'!#REF!,1/LARGE(INDEX(('（ア）【入力シート】'!$B$9:$B$41="〇")/ROW('（ア）【入力シート】'!$A$9:$A$41),0),ROW(AA169))),"")</f>
        <v/>
      </c>
      <c r="AB171" s="40" t="str">
        <f>IFERROR(INDEX('（ア）【入力シート】'!#REF!,1/LARGE(INDEX(('（ア）【入力シート】'!$B$9:$B$41="〇")/ROW('（ア）【入力シート】'!$A$9:$A$41),0),ROW(AB169))),"")</f>
        <v/>
      </c>
      <c r="AC171" s="40" t="str">
        <f>IFERROR(INDEX('（ア）【入力シート】'!#REF!,1/LARGE(INDEX(('（ア）【入力シート】'!$B$9:$B$41="〇")/ROW('（ア）【入力シート】'!$A$9:$A$41),0),ROW(AC169))),"")</f>
        <v/>
      </c>
      <c r="AD171" s="40" t="str">
        <f>IFERROR(INDEX('（ア）【入力シート】'!#REF!,1/LARGE(INDEX(('（ア）【入力シート】'!$B$9:$B$41="〇")/ROW('（ア）【入力シート】'!$A$9:$A$41),0),ROW(AD169))),"")</f>
        <v/>
      </c>
      <c r="AE171" s="40" t="str">
        <f>IFERROR(INDEX('（ア）【入力シート】'!#REF!,1/LARGE(INDEX(('（ア）【入力シート】'!$B$9:$B$41="〇")/ROW('（ア）【入力シート】'!$A$9:$A$41),0),ROW(AE169))),"")</f>
        <v/>
      </c>
      <c r="AF171" s="40" t="str">
        <f>IFERROR(INDEX('（ア）【入力シート】'!#REF!,1/LARGE(INDEX(('（ア）【入力シート】'!$B$9:$B$41="〇")/ROW('（ア）【入力シート】'!$A$9:$A$41),0),ROW(AF169))),"")</f>
        <v/>
      </c>
    </row>
    <row r="172" spans="3:32">
      <c r="C172" s="40" t="str">
        <f>IFERROR(INDEX('（ア）【入力シート】'!#REF!,1/LARGE(INDEX(('（ア）【入力シート】'!$B$9:$B$41="〇")/ROW('（ア）【入力シート】'!$A$9:$A$41),0),ROW(C170))),"")</f>
        <v/>
      </c>
      <c r="D172" s="40" t="str">
        <f>IFERROR(INDEX('（ア）【入力シート】'!#REF!,1/LARGE(INDEX(('（ア）【入力シート】'!$B$9:$B$41="〇")/ROW('（ア）【入力シート】'!$A$9:$A$41),0),ROW(D170))),"")</f>
        <v/>
      </c>
      <c r="E172" s="40" t="str">
        <f>IFERROR(INDEX('（ア）【入力シート】'!E:E,1/LARGE(INDEX(('（ア）【入力シート】'!$B$9:$B$41="〇")/ROW('（ア）【入力シート】'!$A$9:$A$41),0),ROW(E170))),"")</f>
        <v/>
      </c>
      <c r="F172" s="40" t="str">
        <f>IFERROR(INDEX('（ア）【入力シート】'!F:F,1/LARGE(INDEX(('（ア）【入力シート】'!$B$9:$B$41="〇")/ROW('（ア）【入力シート】'!$A$9:$A$41),0),ROW(F170))),"")</f>
        <v/>
      </c>
      <c r="G172" s="40" t="str">
        <f>IFERROR(INDEX('（ア）【入力シート】'!G:G,1/LARGE(INDEX(('（ア）【入力シート】'!$B$9:$B$41="〇")/ROW('（ア）【入力シート】'!$A$9:$A$41),0),ROW(G170))),"")</f>
        <v/>
      </c>
      <c r="H172" s="40" t="str">
        <f>IFERROR(INDEX('（ア）【入力シート】'!H:H,1/LARGE(INDEX(('（ア）【入力シート】'!$B$9:$B$41="〇")/ROW('（ア）【入力シート】'!$A$9:$A$41),0),ROW(H170))),"")</f>
        <v/>
      </c>
      <c r="I172" s="40" t="str">
        <f>IFERROR(INDEX('（ア）【入力シート】'!I:I,1/LARGE(INDEX(('（ア）【入力シート】'!$B$9:$B$41="〇")/ROW('（ア）【入力シート】'!$A$9:$A$41),0),ROW(I170))),"")</f>
        <v/>
      </c>
      <c r="J172" s="40" t="str">
        <f>IFERROR(INDEX('（ア）【入力シート】'!J:J,1/LARGE(INDEX(('（ア）【入力シート】'!$B$9:$B$41="〇")/ROW('（ア）【入力シート】'!$A$9:$A$41),0),ROW(J170))),"")</f>
        <v/>
      </c>
      <c r="K172" s="40" t="str">
        <f>IFERROR(INDEX('（ア）【入力シート】'!K:K,1/LARGE(INDEX(('（ア）【入力シート】'!$B$9:$B$41="〇")/ROW('（ア）【入力シート】'!$A$9:$A$41),0),ROW(K170))),"")</f>
        <v/>
      </c>
      <c r="L172" s="40" t="str">
        <f>IFERROR(INDEX('（ア）【入力シート】'!L:L,1/LARGE(INDEX(('（ア）【入力シート】'!$B$9:$B$41="〇")/ROW('（ア）【入力シート】'!$A$9:$A$41),0),ROW(L170))),"")</f>
        <v/>
      </c>
      <c r="M172" s="40" t="str">
        <f>IFERROR(INDEX('（ア）【入力シート】'!M:M,1/LARGE(INDEX(('（ア）【入力シート】'!$B$9:$B$41="〇")/ROW('（ア）【入力シート】'!$A$9:$A$41),0),ROW(M170))),"")</f>
        <v/>
      </c>
      <c r="N172" s="40" t="str">
        <f>IFERROR(INDEX('（ア）【入力シート】'!N:N,1/LARGE(INDEX(('（ア）【入力シート】'!$B$9:$B$41="〇")/ROW('（ア）【入力シート】'!$A$9:$A$41),0),ROW(N170))),"")</f>
        <v/>
      </c>
      <c r="O172" s="40" t="str">
        <f>IFERROR(INDEX('（ア）【入力シート】'!O:O,1/LARGE(INDEX(('（ア）【入力シート】'!$B$9:$B$41="〇")/ROW('（ア）【入力シート】'!$A$9:$A$41),0),ROW(O170))),"")</f>
        <v/>
      </c>
      <c r="P172" s="40" t="str">
        <f>IFERROR(INDEX('（ア）【入力シート】'!P:P,1/LARGE(INDEX(('（ア）【入力シート】'!$B$9:$B$41="〇")/ROW('（ア）【入力シート】'!$A$9:$A$41),0),ROW(P170))),"")</f>
        <v/>
      </c>
      <c r="Q172" s="40" t="str">
        <f>IFERROR(INDEX('（ア）【入力シート】'!Q:Q,1/LARGE(INDEX(('（ア）【入力シート】'!$B$9:$B$41="〇")/ROW('（ア）【入力シート】'!$A$9:$A$41),0),ROW(Q170))),"")</f>
        <v/>
      </c>
      <c r="R172" s="40" t="str">
        <f>IFERROR(INDEX('（ア）【入力シート】'!R:R,1/LARGE(INDEX(('（ア）【入力シート】'!$B$9:$B$41="〇")/ROW('（ア）【入力シート】'!$A$9:$A$41),0),ROW(R170))),"")</f>
        <v/>
      </c>
      <c r="S172" s="40" t="str">
        <f>IFERROR(INDEX('（ア）【入力シート】'!S:S,1/LARGE(INDEX(('（ア）【入力シート】'!$B$9:$B$41="〇")/ROW('（ア）【入力シート】'!$A$9:$A$41),0),ROW(S170))),"")</f>
        <v/>
      </c>
      <c r="T172" s="40" t="str">
        <f>IFERROR(INDEX('（ア）【入力シート】'!T:T,1/LARGE(INDEX(('（ア）【入力シート】'!$B$9:$B$41="〇")/ROW('（ア）【入力シート】'!$A$9:$A$41),0),ROW(T170))),"")</f>
        <v/>
      </c>
      <c r="U172" s="40" t="str">
        <f>IFERROR(INDEX('（ア）【入力シート】'!U:U,1/LARGE(INDEX(('（ア）【入力シート】'!$B$9:$B$41="〇")/ROW('（ア）【入力シート】'!$A$9:$A$41),0),ROW(U170))),"")</f>
        <v/>
      </c>
      <c r="V172" s="40" t="str">
        <f>IFERROR(INDEX('（ア）【入力シート】'!#REF!,1/LARGE(INDEX(('（ア）【入力シート】'!$B$9:$B$41="〇")/ROW('（ア）【入力シート】'!$A$9:$A$41),0),ROW(V170))),"")</f>
        <v/>
      </c>
      <c r="W172" s="40" t="str">
        <f>IFERROR(INDEX('（ア）【入力シート】'!#REF!,1/LARGE(INDEX(('（ア）【入力シート】'!$B$9:$B$41="〇")/ROW('（ア）【入力シート】'!$A$9:$A$41),0),ROW(W170))),"")</f>
        <v/>
      </c>
      <c r="X172" s="40" t="str">
        <f>IFERROR(INDEX('（ア）【入力シート】'!#REF!,1/LARGE(INDEX(('（ア）【入力シート】'!$B$9:$B$41="〇")/ROW('（ア）【入力シート】'!$A$9:$A$41),0),ROW(X170))),"")</f>
        <v/>
      </c>
      <c r="Y172" s="40" t="str">
        <f>IFERROR(INDEX('（ア）【入力シート】'!#REF!,1/LARGE(INDEX(('（ア）【入力シート】'!$B$9:$B$41="〇")/ROW('（ア）【入力シート】'!$A$9:$A$41),0),ROW(Y170))),"")</f>
        <v/>
      </c>
      <c r="Z172" s="40" t="str">
        <f>IFERROR(INDEX('（ア）【入力シート】'!#REF!,1/LARGE(INDEX(('（ア）【入力シート】'!$B$9:$B$41="〇")/ROW('（ア）【入力シート】'!$A$9:$A$41),0),ROW(Z170))),"")</f>
        <v/>
      </c>
      <c r="AA172" s="40" t="str">
        <f>IFERROR(INDEX('（ア）【入力シート】'!#REF!,1/LARGE(INDEX(('（ア）【入力シート】'!$B$9:$B$41="〇")/ROW('（ア）【入力シート】'!$A$9:$A$41),0),ROW(AA170))),"")</f>
        <v/>
      </c>
      <c r="AB172" s="40" t="str">
        <f>IFERROR(INDEX('（ア）【入力シート】'!#REF!,1/LARGE(INDEX(('（ア）【入力シート】'!$B$9:$B$41="〇")/ROW('（ア）【入力シート】'!$A$9:$A$41),0),ROW(AB170))),"")</f>
        <v/>
      </c>
      <c r="AC172" s="40" t="str">
        <f>IFERROR(INDEX('（ア）【入力シート】'!#REF!,1/LARGE(INDEX(('（ア）【入力シート】'!$B$9:$B$41="〇")/ROW('（ア）【入力シート】'!$A$9:$A$41),0),ROW(AC170))),"")</f>
        <v/>
      </c>
      <c r="AD172" s="40" t="str">
        <f>IFERROR(INDEX('（ア）【入力シート】'!#REF!,1/LARGE(INDEX(('（ア）【入力シート】'!$B$9:$B$41="〇")/ROW('（ア）【入力シート】'!$A$9:$A$41),0),ROW(AD170))),"")</f>
        <v/>
      </c>
      <c r="AE172" s="40" t="str">
        <f>IFERROR(INDEX('（ア）【入力シート】'!#REF!,1/LARGE(INDEX(('（ア）【入力シート】'!$B$9:$B$41="〇")/ROW('（ア）【入力シート】'!$A$9:$A$41),0),ROW(AE170))),"")</f>
        <v/>
      </c>
      <c r="AF172" s="40" t="str">
        <f>IFERROR(INDEX('（ア）【入力シート】'!#REF!,1/LARGE(INDEX(('（ア）【入力シート】'!$B$9:$B$41="〇")/ROW('（ア）【入力シート】'!$A$9:$A$41),0),ROW(AF170))),"")</f>
        <v/>
      </c>
    </row>
    <row r="173" spans="3:32">
      <c r="C173" s="40" t="str">
        <f>IFERROR(INDEX('（ア）【入力シート】'!#REF!,1/LARGE(INDEX(('（ア）【入力シート】'!$B$9:$B$41="〇")/ROW('（ア）【入力シート】'!$A$9:$A$41),0),ROW(C171))),"")</f>
        <v/>
      </c>
      <c r="D173" s="40" t="str">
        <f>IFERROR(INDEX('（ア）【入力シート】'!#REF!,1/LARGE(INDEX(('（ア）【入力シート】'!$B$9:$B$41="〇")/ROW('（ア）【入力シート】'!$A$9:$A$41),0),ROW(D171))),"")</f>
        <v/>
      </c>
      <c r="E173" s="40" t="str">
        <f>IFERROR(INDEX('（ア）【入力シート】'!E:E,1/LARGE(INDEX(('（ア）【入力シート】'!$B$9:$B$41="〇")/ROW('（ア）【入力シート】'!$A$9:$A$41),0),ROW(E171))),"")</f>
        <v/>
      </c>
      <c r="F173" s="40" t="str">
        <f>IFERROR(INDEX('（ア）【入力シート】'!F:F,1/LARGE(INDEX(('（ア）【入力シート】'!$B$9:$B$41="〇")/ROW('（ア）【入力シート】'!$A$9:$A$41),0),ROW(F171))),"")</f>
        <v/>
      </c>
      <c r="G173" s="40" t="str">
        <f>IFERROR(INDEX('（ア）【入力シート】'!G:G,1/LARGE(INDEX(('（ア）【入力シート】'!$B$9:$B$41="〇")/ROW('（ア）【入力シート】'!$A$9:$A$41),0),ROW(G171))),"")</f>
        <v/>
      </c>
      <c r="H173" s="40" t="str">
        <f>IFERROR(INDEX('（ア）【入力シート】'!H:H,1/LARGE(INDEX(('（ア）【入力シート】'!$B$9:$B$41="〇")/ROW('（ア）【入力シート】'!$A$9:$A$41),0),ROW(H171))),"")</f>
        <v/>
      </c>
      <c r="I173" s="40" t="str">
        <f>IFERROR(INDEX('（ア）【入力シート】'!I:I,1/LARGE(INDEX(('（ア）【入力シート】'!$B$9:$B$41="〇")/ROW('（ア）【入力シート】'!$A$9:$A$41),0),ROW(I171))),"")</f>
        <v/>
      </c>
      <c r="J173" s="40" t="str">
        <f>IFERROR(INDEX('（ア）【入力シート】'!J:J,1/LARGE(INDEX(('（ア）【入力シート】'!$B$9:$B$41="〇")/ROW('（ア）【入力シート】'!$A$9:$A$41),0),ROW(J171))),"")</f>
        <v/>
      </c>
      <c r="K173" s="40" t="str">
        <f>IFERROR(INDEX('（ア）【入力シート】'!K:K,1/LARGE(INDEX(('（ア）【入力シート】'!$B$9:$B$41="〇")/ROW('（ア）【入力シート】'!$A$9:$A$41),0),ROW(K171))),"")</f>
        <v/>
      </c>
      <c r="L173" s="40" t="str">
        <f>IFERROR(INDEX('（ア）【入力シート】'!L:L,1/LARGE(INDEX(('（ア）【入力シート】'!$B$9:$B$41="〇")/ROW('（ア）【入力シート】'!$A$9:$A$41),0),ROW(L171))),"")</f>
        <v/>
      </c>
      <c r="M173" s="40" t="str">
        <f>IFERROR(INDEX('（ア）【入力シート】'!M:M,1/LARGE(INDEX(('（ア）【入力シート】'!$B$9:$B$41="〇")/ROW('（ア）【入力シート】'!$A$9:$A$41),0),ROW(M171))),"")</f>
        <v/>
      </c>
      <c r="N173" s="40" t="str">
        <f>IFERROR(INDEX('（ア）【入力シート】'!N:N,1/LARGE(INDEX(('（ア）【入力シート】'!$B$9:$B$41="〇")/ROW('（ア）【入力シート】'!$A$9:$A$41),0),ROW(N171))),"")</f>
        <v/>
      </c>
      <c r="O173" s="40" t="str">
        <f>IFERROR(INDEX('（ア）【入力シート】'!O:O,1/LARGE(INDEX(('（ア）【入力シート】'!$B$9:$B$41="〇")/ROW('（ア）【入力シート】'!$A$9:$A$41),0),ROW(O171))),"")</f>
        <v/>
      </c>
      <c r="P173" s="40" t="str">
        <f>IFERROR(INDEX('（ア）【入力シート】'!P:P,1/LARGE(INDEX(('（ア）【入力シート】'!$B$9:$B$41="〇")/ROW('（ア）【入力シート】'!$A$9:$A$41),0),ROW(P171))),"")</f>
        <v/>
      </c>
      <c r="Q173" s="40" t="str">
        <f>IFERROR(INDEX('（ア）【入力シート】'!Q:Q,1/LARGE(INDEX(('（ア）【入力シート】'!$B$9:$B$41="〇")/ROW('（ア）【入力シート】'!$A$9:$A$41),0),ROW(Q171))),"")</f>
        <v/>
      </c>
      <c r="R173" s="40" t="str">
        <f>IFERROR(INDEX('（ア）【入力シート】'!R:R,1/LARGE(INDEX(('（ア）【入力シート】'!$B$9:$B$41="〇")/ROW('（ア）【入力シート】'!$A$9:$A$41),0),ROW(R171))),"")</f>
        <v/>
      </c>
      <c r="S173" s="40" t="str">
        <f>IFERROR(INDEX('（ア）【入力シート】'!S:S,1/LARGE(INDEX(('（ア）【入力シート】'!$B$9:$B$41="〇")/ROW('（ア）【入力シート】'!$A$9:$A$41),0),ROW(S171))),"")</f>
        <v/>
      </c>
      <c r="T173" s="40" t="str">
        <f>IFERROR(INDEX('（ア）【入力シート】'!T:T,1/LARGE(INDEX(('（ア）【入力シート】'!$B$9:$B$41="〇")/ROW('（ア）【入力シート】'!$A$9:$A$41),0),ROW(T171))),"")</f>
        <v/>
      </c>
      <c r="U173" s="40" t="str">
        <f>IFERROR(INDEX('（ア）【入力シート】'!U:U,1/LARGE(INDEX(('（ア）【入力シート】'!$B$9:$B$41="〇")/ROW('（ア）【入力シート】'!$A$9:$A$41),0),ROW(U171))),"")</f>
        <v/>
      </c>
      <c r="V173" s="40" t="str">
        <f>IFERROR(INDEX('（ア）【入力シート】'!#REF!,1/LARGE(INDEX(('（ア）【入力シート】'!$B$9:$B$41="〇")/ROW('（ア）【入力シート】'!$A$9:$A$41),0),ROW(V171))),"")</f>
        <v/>
      </c>
      <c r="W173" s="40" t="str">
        <f>IFERROR(INDEX('（ア）【入力シート】'!#REF!,1/LARGE(INDEX(('（ア）【入力シート】'!$B$9:$B$41="〇")/ROW('（ア）【入力シート】'!$A$9:$A$41),0),ROW(W171))),"")</f>
        <v/>
      </c>
      <c r="X173" s="40" t="str">
        <f>IFERROR(INDEX('（ア）【入力シート】'!#REF!,1/LARGE(INDEX(('（ア）【入力シート】'!$B$9:$B$41="〇")/ROW('（ア）【入力シート】'!$A$9:$A$41),0),ROW(X171))),"")</f>
        <v/>
      </c>
      <c r="Y173" s="40" t="str">
        <f>IFERROR(INDEX('（ア）【入力シート】'!#REF!,1/LARGE(INDEX(('（ア）【入力シート】'!$B$9:$B$41="〇")/ROW('（ア）【入力シート】'!$A$9:$A$41),0),ROW(Y171))),"")</f>
        <v/>
      </c>
      <c r="Z173" s="40" t="str">
        <f>IFERROR(INDEX('（ア）【入力シート】'!#REF!,1/LARGE(INDEX(('（ア）【入力シート】'!$B$9:$B$41="〇")/ROW('（ア）【入力シート】'!$A$9:$A$41),0),ROW(Z171))),"")</f>
        <v/>
      </c>
      <c r="AA173" s="40" t="str">
        <f>IFERROR(INDEX('（ア）【入力シート】'!#REF!,1/LARGE(INDEX(('（ア）【入力シート】'!$B$9:$B$41="〇")/ROW('（ア）【入力シート】'!$A$9:$A$41),0),ROW(AA171))),"")</f>
        <v/>
      </c>
      <c r="AB173" s="40" t="str">
        <f>IFERROR(INDEX('（ア）【入力シート】'!#REF!,1/LARGE(INDEX(('（ア）【入力シート】'!$B$9:$B$41="〇")/ROW('（ア）【入力シート】'!$A$9:$A$41),0),ROW(AB171))),"")</f>
        <v/>
      </c>
      <c r="AC173" s="40" t="str">
        <f>IFERROR(INDEX('（ア）【入力シート】'!#REF!,1/LARGE(INDEX(('（ア）【入力シート】'!$B$9:$B$41="〇")/ROW('（ア）【入力シート】'!$A$9:$A$41),0),ROW(AC171))),"")</f>
        <v/>
      </c>
      <c r="AD173" s="40" t="str">
        <f>IFERROR(INDEX('（ア）【入力シート】'!#REF!,1/LARGE(INDEX(('（ア）【入力シート】'!$B$9:$B$41="〇")/ROW('（ア）【入力シート】'!$A$9:$A$41),0),ROW(AD171))),"")</f>
        <v/>
      </c>
      <c r="AE173" s="40" t="str">
        <f>IFERROR(INDEX('（ア）【入力シート】'!#REF!,1/LARGE(INDEX(('（ア）【入力シート】'!$B$9:$B$41="〇")/ROW('（ア）【入力シート】'!$A$9:$A$41),0),ROW(AE171))),"")</f>
        <v/>
      </c>
      <c r="AF173" s="40" t="str">
        <f>IFERROR(INDEX('（ア）【入力シート】'!#REF!,1/LARGE(INDEX(('（ア）【入力シート】'!$B$9:$B$41="〇")/ROW('（ア）【入力シート】'!$A$9:$A$41),0),ROW(AF171))),"")</f>
        <v/>
      </c>
    </row>
    <row r="174" spans="3:32">
      <c r="C174" s="40" t="str">
        <f>IFERROR(INDEX('（ア）【入力シート】'!#REF!,1/LARGE(INDEX(('（ア）【入力シート】'!$B$9:$B$41="〇")/ROW('（ア）【入力シート】'!$A$9:$A$41),0),ROW(C172))),"")</f>
        <v/>
      </c>
      <c r="D174" s="40" t="str">
        <f>IFERROR(INDEX('（ア）【入力シート】'!#REF!,1/LARGE(INDEX(('（ア）【入力シート】'!$B$9:$B$41="〇")/ROW('（ア）【入力シート】'!$A$9:$A$41),0),ROW(D172))),"")</f>
        <v/>
      </c>
      <c r="E174" s="40" t="str">
        <f>IFERROR(INDEX('（ア）【入力シート】'!E:E,1/LARGE(INDEX(('（ア）【入力シート】'!$B$9:$B$41="〇")/ROW('（ア）【入力シート】'!$A$9:$A$41),0),ROW(E172))),"")</f>
        <v/>
      </c>
      <c r="F174" s="40" t="str">
        <f>IFERROR(INDEX('（ア）【入力シート】'!F:F,1/LARGE(INDEX(('（ア）【入力シート】'!$B$9:$B$41="〇")/ROW('（ア）【入力シート】'!$A$9:$A$41),0),ROW(F172))),"")</f>
        <v/>
      </c>
      <c r="G174" s="40" t="str">
        <f>IFERROR(INDEX('（ア）【入力シート】'!G:G,1/LARGE(INDEX(('（ア）【入力シート】'!$B$9:$B$41="〇")/ROW('（ア）【入力シート】'!$A$9:$A$41),0),ROW(G172))),"")</f>
        <v/>
      </c>
      <c r="H174" s="40" t="str">
        <f>IFERROR(INDEX('（ア）【入力シート】'!H:H,1/LARGE(INDEX(('（ア）【入力シート】'!$B$9:$B$41="〇")/ROW('（ア）【入力シート】'!$A$9:$A$41),0),ROW(H172))),"")</f>
        <v/>
      </c>
      <c r="I174" s="40" t="str">
        <f>IFERROR(INDEX('（ア）【入力シート】'!I:I,1/LARGE(INDEX(('（ア）【入力シート】'!$B$9:$B$41="〇")/ROW('（ア）【入力シート】'!$A$9:$A$41),0),ROW(I172))),"")</f>
        <v/>
      </c>
      <c r="J174" s="40" t="str">
        <f>IFERROR(INDEX('（ア）【入力シート】'!J:J,1/LARGE(INDEX(('（ア）【入力シート】'!$B$9:$B$41="〇")/ROW('（ア）【入力シート】'!$A$9:$A$41),0),ROW(J172))),"")</f>
        <v/>
      </c>
      <c r="K174" s="40" t="str">
        <f>IFERROR(INDEX('（ア）【入力シート】'!K:K,1/LARGE(INDEX(('（ア）【入力シート】'!$B$9:$B$41="〇")/ROW('（ア）【入力シート】'!$A$9:$A$41),0),ROW(K172))),"")</f>
        <v/>
      </c>
      <c r="L174" s="40" t="str">
        <f>IFERROR(INDEX('（ア）【入力シート】'!L:L,1/LARGE(INDEX(('（ア）【入力シート】'!$B$9:$B$41="〇")/ROW('（ア）【入力シート】'!$A$9:$A$41),0),ROW(L172))),"")</f>
        <v/>
      </c>
      <c r="M174" s="40" t="str">
        <f>IFERROR(INDEX('（ア）【入力シート】'!M:M,1/LARGE(INDEX(('（ア）【入力シート】'!$B$9:$B$41="〇")/ROW('（ア）【入力シート】'!$A$9:$A$41),0),ROW(M172))),"")</f>
        <v/>
      </c>
      <c r="N174" s="40" t="str">
        <f>IFERROR(INDEX('（ア）【入力シート】'!N:N,1/LARGE(INDEX(('（ア）【入力シート】'!$B$9:$B$41="〇")/ROW('（ア）【入力シート】'!$A$9:$A$41),0),ROW(N172))),"")</f>
        <v/>
      </c>
      <c r="O174" s="40" t="str">
        <f>IFERROR(INDEX('（ア）【入力シート】'!O:O,1/LARGE(INDEX(('（ア）【入力シート】'!$B$9:$B$41="〇")/ROW('（ア）【入力シート】'!$A$9:$A$41),0),ROW(O172))),"")</f>
        <v/>
      </c>
      <c r="P174" s="40" t="str">
        <f>IFERROR(INDEX('（ア）【入力シート】'!P:P,1/LARGE(INDEX(('（ア）【入力シート】'!$B$9:$B$41="〇")/ROW('（ア）【入力シート】'!$A$9:$A$41),0),ROW(P172))),"")</f>
        <v/>
      </c>
      <c r="Q174" s="40" t="str">
        <f>IFERROR(INDEX('（ア）【入力シート】'!Q:Q,1/LARGE(INDEX(('（ア）【入力シート】'!$B$9:$B$41="〇")/ROW('（ア）【入力シート】'!$A$9:$A$41),0),ROW(Q172))),"")</f>
        <v/>
      </c>
      <c r="R174" s="40" t="str">
        <f>IFERROR(INDEX('（ア）【入力シート】'!R:R,1/LARGE(INDEX(('（ア）【入力シート】'!$B$9:$B$41="〇")/ROW('（ア）【入力シート】'!$A$9:$A$41),0),ROW(R172))),"")</f>
        <v/>
      </c>
      <c r="S174" s="40" t="str">
        <f>IFERROR(INDEX('（ア）【入力シート】'!S:S,1/LARGE(INDEX(('（ア）【入力シート】'!$B$9:$B$41="〇")/ROW('（ア）【入力シート】'!$A$9:$A$41),0),ROW(S172))),"")</f>
        <v/>
      </c>
      <c r="T174" s="40" t="str">
        <f>IFERROR(INDEX('（ア）【入力シート】'!T:T,1/LARGE(INDEX(('（ア）【入力シート】'!$B$9:$B$41="〇")/ROW('（ア）【入力シート】'!$A$9:$A$41),0),ROW(T172))),"")</f>
        <v/>
      </c>
      <c r="U174" s="40" t="str">
        <f>IFERROR(INDEX('（ア）【入力シート】'!U:U,1/LARGE(INDEX(('（ア）【入力シート】'!$B$9:$B$41="〇")/ROW('（ア）【入力シート】'!$A$9:$A$41),0),ROW(U172))),"")</f>
        <v/>
      </c>
      <c r="V174" s="40" t="str">
        <f>IFERROR(INDEX('（ア）【入力シート】'!#REF!,1/LARGE(INDEX(('（ア）【入力シート】'!$B$9:$B$41="〇")/ROW('（ア）【入力シート】'!$A$9:$A$41),0),ROW(V172))),"")</f>
        <v/>
      </c>
      <c r="W174" s="40" t="str">
        <f>IFERROR(INDEX('（ア）【入力シート】'!#REF!,1/LARGE(INDEX(('（ア）【入力シート】'!$B$9:$B$41="〇")/ROW('（ア）【入力シート】'!$A$9:$A$41),0),ROW(W172))),"")</f>
        <v/>
      </c>
      <c r="X174" s="40" t="str">
        <f>IFERROR(INDEX('（ア）【入力シート】'!#REF!,1/LARGE(INDEX(('（ア）【入力シート】'!$B$9:$B$41="〇")/ROW('（ア）【入力シート】'!$A$9:$A$41),0),ROW(X172))),"")</f>
        <v/>
      </c>
      <c r="Y174" s="40" t="str">
        <f>IFERROR(INDEX('（ア）【入力シート】'!#REF!,1/LARGE(INDEX(('（ア）【入力シート】'!$B$9:$B$41="〇")/ROW('（ア）【入力シート】'!$A$9:$A$41),0),ROW(Y172))),"")</f>
        <v/>
      </c>
      <c r="Z174" s="40" t="str">
        <f>IFERROR(INDEX('（ア）【入力シート】'!#REF!,1/LARGE(INDEX(('（ア）【入力シート】'!$B$9:$B$41="〇")/ROW('（ア）【入力シート】'!$A$9:$A$41),0),ROW(Z172))),"")</f>
        <v/>
      </c>
      <c r="AA174" s="40" t="str">
        <f>IFERROR(INDEX('（ア）【入力シート】'!#REF!,1/LARGE(INDEX(('（ア）【入力シート】'!$B$9:$B$41="〇")/ROW('（ア）【入力シート】'!$A$9:$A$41),0),ROW(AA172))),"")</f>
        <v/>
      </c>
      <c r="AB174" s="40" t="str">
        <f>IFERROR(INDEX('（ア）【入力シート】'!#REF!,1/LARGE(INDEX(('（ア）【入力シート】'!$B$9:$B$41="〇")/ROW('（ア）【入力シート】'!$A$9:$A$41),0),ROW(AB172))),"")</f>
        <v/>
      </c>
      <c r="AC174" s="40" t="str">
        <f>IFERROR(INDEX('（ア）【入力シート】'!#REF!,1/LARGE(INDEX(('（ア）【入力シート】'!$B$9:$B$41="〇")/ROW('（ア）【入力シート】'!$A$9:$A$41),0),ROW(AC172))),"")</f>
        <v/>
      </c>
      <c r="AD174" s="40" t="str">
        <f>IFERROR(INDEX('（ア）【入力シート】'!#REF!,1/LARGE(INDEX(('（ア）【入力シート】'!$B$9:$B$41="〇")/ROW('（ア）【入力シート】'!$A$9:$A$41),0),ROW(AD172))),"")</f>
        <v/>
      </c>
      <c r="AE174" s="40" t="str">
        <f>IFERROR(INDEX('（ア）【入力シート】'!#REF!,1/LARGE(INDEX(('（ア）【入力シート】'!$B$9:$B$41="〇")/ROW('（ア）【入力シート】'!$A$9:$A$41),0),ROW(AE172))),"")</f>
        <v/>
      </c>
      <c r="AF174" s="40" t="str">
        <f>IFERROR(INDEX('（ア）【入力シート】'!#REF!,1/LARGE(INDEX(('（ア）【入力シート】'!$B$9:$B$41="〇")/ROW('（ア）【入力シート】'!$A$9:$A$41),0),ROW(AF172))),"")</f>
        <v/>
      </c>
    </row>
    <row r="175" spans="3:32">
      <c r="C175" s="40" t="str">
        <f>IFERROR(INDEX('（ア）【入力シート】'!#REF!,1/LARGE(INDEX(('（ア）【入力シート】'!$B$9:$B$41="〇")/ROW('（ア）【入力シート】'!$A$9:$A$41),0),ROW(C173))),"")</f>
        <v/>
      </c>
      <c r="D175" s="40" t="str">
        <f>IFERROR(INDEX('（ア）【入力シート】'!#REF!,1/LARGE(INDEX(('（ア）【入力シート】'!$B$9:$B$41="〇")/ROW('（ア）【入力シート】'!$A$9:$A$41),0),ROW(D173))),"")</f>
        <v/>
      </c>
      <c r="E175" s="40" t="str">
        <f>IFERROR(INDEX('（ア）【入力シート】'!E:E,1/LARGE(INDEX(('（ア）【入力シート】'!$B$9:$B$41="〇")/ROW('（ア）【入力シート】'!$A$9:$A$41),0),ROW(E173))),"")</f>
        <v/>
      </c>
      <c r="F175" s="40" t="str">
        <f>IFERROR(INDEX('（ア）【入力シート】'!F:F,1/LARGE(INDEX(('（ア）【入力シート】'!$B$9:$B$41="〇")/ROW('（ア）【入力シート】'!$A$9:$A$41),0),ROW(F173))),"")</f>
        <v/>
      </c>
      <c r="G175" s="40" t="str">
        <f>IFERROR(INDEX('（ア）【入力シート】'!G:G,1/LARGE(INDEX(('（ア）【入力シート】'!$B$9:$B$41="〇")/ROW('（ア）【入力シート】'!$A$9:$A$41),0),ROW(G173))),"")</f>
        <v/>
      </c>
      <c r="H175" s="40" t="str">
        <f>IFERROR(INDEX('（ア）【入力シート】'!H:H,1/LARGE(INDEX(('（ア）【入力シート】'!$B$9:$B$41="〇")/ROW('（ア）【入力シート】'!$A$9:$A$41),0),ROW(H173))),"")</f>
        <v/>
      </c>
      <c r="I175" s="40" t="str">
        <f>IFERROR(INDEX('（ア）【入力シート】'!I:I,1/LARGE(INDEX(('（ア）【入力シート】'!$B$9:$B$41="〇")/ROW('（ア）【入力シート】'!$A$9:$A$41),0),ROW(I173))),"")</f>
        <v/>
      </c>
      <c r="J175" s="40" t="str">
        <f>IFERROR(INDEX('（ア）【入力シート】'!J:J,1/LARGE(INDEX(('（ア）【入力シート】'!$B$9:$B$41="〇")/ROW('（ア）【入力シート】'!$A$9:$A$41),0),ROW(J173))),"")</f>
        <v/>
      </c>
      <c r="K175" s="40" t="str">
        <f>IFERROR(INDEX('（ア）【入力シート】'!K:K,1/LARGE(INDEX(('（ア）【入力シート】'!$B$9:$B$41="〇")/ROW('（ア）【入力シート】'!$A$9:$A$41),0),ROW(K173))),"")</f>
        <v/>
      </c>
      <c r="L175" s="40" t="str">
        <f>IFERROR(INDEX('（ア）【入力シート】'!L:L,1/LARGE(INDEX(('（ア）【入力シート】'!$B$9:$B$41="〇")/ROW('（ア）【入力シート】'!$A$9:$A$41),0),ROW(L173))),"")</f>
        <v/>
      </c>
      <c r="M175" s="40" t="str">
        <f>IFERROR(INDEX('（ア）【入力シート】'!M:M,1/LARGE(INDEX(('（ア）【入力シート】'!$B$9:$B$41="〇")/ROW('（ア）【入力シート】'!$A$9:$A$41),0),ROW(M173))),"")</f>
        <v/>
      </c>
      <c r="N175" s="40" t="str">
        <f>IFERROR(INDEX('（ア）【入力シート】'!N:N,1/LARGE(INDEX(('（ア）【入力シート】'!$B$9:$B$41="〇")/ROW('（ア）【入力シート】'!$A$9:$A$41),0),ROW(N173))),"")</f>
        <v/>
      </c>
      <c r="O175" s="40" t="str">
        <f>IFERROR(INDEX('（ア）【入力シート】'!O:O,1/LARGE(INDEX(('（ア）【入力シート】'!$B$9:$B$41="〇")/ROW('（ア）【入力シート】'!$A$9:$A$41),0),ROW(O173))),"")</f>
        <v/>
      </c>
      <c r="P175" s="40" t="str">
        <f>IFERROR(INDEX('（ア）【入力シート】'!P:P,1/LARGE(INDEX(('（ア）【入力シート】'!$B$9:$B$41="〇")/ROW('（ア）【入力シート】'!$A$9:$A$41),0),ROW(P173))),"")</f>
        <v/>
      </c>
      <c r="Q175" s="40" t="str">
        <f>IFERROR(INDEX('（ア）【入力シート】'!Q:Q,1/LARGE(INDEX(('（ア）【入力シート】'!$B$9:$B$41="〇")/ROW('（ア）【入力シート】'!$A$9:$A$41),0),ROW(Q173))),"")</f>
        <v/>
      </c>
      <c r="R175" s="40" t="str">
        <f>IFERROR(INDEX('（ア）【入力シート】'!R:R,1/LARGE(INDEX(('（ア）【入力シート】'!$B$9:$B$41="〇")/ROW('（ア）【入力シート】'!$A$9:$A$41),0),ROW(R173))),"")</f>
        <v/>
      </c>
      <c r="S175" s="40" t="str">
        <f>IFERROR(INDEX('（ア）【入力シート】'!S:S,1/LARGE(INDEX(('（ア）【入力シート】'!$B$9:$B$41="〇")/ROW('（ア）【入力シート】'!$A$9:$A$41),0),ROW(S173))),"")</f>
        <v/>
      </c>
      <c r="T175" s="40" t="str">
        <f>IFERROR(INDEX('（ア）【入力シート】'!T:T,1/LARGE(INDEX(('（ア）【入力シート】'!$B$9:$B$41="〇")/ROW('（ア）【入力シート】'!$A$9:$A$41),0),ROW(T173))),"")</f>
        <v/>
      </c>
      <c r="U175" s="40" t="str">
        <f>IFERROR(INDEX('（ア）【入力シート】'!U:U,1/LARGE(INDEX(('（ア）【入力シート】'!$B$9:$B$41="〇")/ROW('（ア）【入力シート】'!$A$9:$A$41),0),ROW(U173))),"")</f>
        <v/>
      </c>
      <c r="V175" s="40" t="str">
        <f>IFERROR(INDEX('（ア）【入力シート】'!#REF!,1/LARGE(INDEX(('（ア）【入力シート】'!$B$9:$B$41="〇")/ROW('（ア）【入力シート】'!$A$9:$A$41),0),ROW(V173))),"")</f>
        <v/>
      </c>
      <c r="W175" s="40" t="str">
        <f>IFERROR(INDEX('（ア）【入力シート】'!#REF!,1/LARGE(INDEX(('（ア）【入力シート】'!$B$9:$B$41="〇")/ROW('（ア）【入力シート】'!$A$9:$A$41),0),ROW(W173))),"")</f>
        <v/>
      </c>
      <c r="X175" s="40" t="str">
        <f>IFERROR(INDEX('（ア）【入力シート】'!#REF!,1/LARGE(INDEX(('（ア）【入力シート】'!$B$9:$B$41="〇")/ROW('（ア）【入力シート】'!$A$9:$A$41),0),ROW(X173))),"")</f>
        <v/>
      </c>
      <c r="Y175" s="40" t="str">
        <f>IFERROR(INDEX('（ア）【入力シート】'!#REF!,1/LARGE(INDEX(('（ア）【入力シート】'!$B$9:$B$41="〇")/ROW('（ア）【入力シート】'!$A$9:$A$41),0),ROW(Y173))),"")</f>
        <v/>
      </c>
      <c r="Z175" s="40" t="str">
        <f>IFERROR(INDEX('（ア）【入力シート】'!#REF!,1/LARGE(INDEX(('（ア）【入力シート】'!$B$9:$B$41="〇")/ROW('（ア）【入力シート】'!$A$9:$A$41),0),ROW(Z173))),"")</f>
        <v/>
      </c>
      <c r="AA175" s="40" t="str">
        <f>IFERROR(INDEX('（ア）【入力シート】'!#REF!,1/LARGE(INDEX(('（ア）【入力シート】'!$B$9:$B$41="〇")/ROW('（ア）【入力シート】'!$A$9:$A$41),0),ROW(AA173))),"")</f>
        <v/>
      </c>
      <c r="AB175" s="40" t="str">
        <f>IFERROR(INDEX('（ア）【入力シート】'!#REF!,1/LARGE(INDEX(('（ア）【入力シート】'!$B$9:$B$41="〇")/ROW('（ア）【入力シート】'!$A$9:$A$41),0),ROW(AB173))),"")</f>
        <v/>
      </c>
      <c r="AC175" s="40" t="str">
        <f>IFERROR(INDEX('（ア）【入力シート】'!#REF!,1/LARGE(INDEX(('（ア）【入力シート】'!$B$9:$B$41="〇")/ROW('（ア）【入力シート】'!$A$9:$A$41),0),ROW(AC173))),"")</f>
        <v/>
      </c>
      <c r="AD175" s="40" t="str">
        <f>IFERROR(INDEX('（ア）【入力シート】'!#REF!,1/LARGE(INDEX(('（ア）【入力シート】'!$B$9:$B$41="〇")/ROW('（ア）【入力シート】'!$A$9:$A$41),0),ROW(AD173))),"")</f>
        <v/>
      </c>
      <c r="AE175" s="40" t="str">
        <f>IFERROR(INDEX('（ア）【入力シート】'!#REF!,1/LARGE(INDEX(('（ア）【入力シート】'!$B$9:$B$41="〇")/ROW('（ア）【入力シート】'!$A$9:$A$41),0),ROW(AE173))),"")</f>
        <v/>
      </c>
      <c r="AF175" s="40" t="str">
        <f>IFERROR(INDEX('（ア）【入力シート】'!#REF!,1/LARGE(INDEX(('（ア）【入力シート】'!$B$9:$B$41="〇")/ROW('（ア）【入力シート】'!$A$9:$A$41),0),ROW(AF173))),"")</f>
        <v/>
      </c>
    </row>
    <row r="176" spans="3:32">
      <c r="C176" s="40" t="str">
        <f>IFERROR(INDEX('（ア）【入力シート】'!#REF!,1/LARGE(INDEX(('（ア）【入力シート】'!$B$9:$B$41="〇")/ROW('（ア）【入力シート】'!$A$9:$A$41),0),ROW(C174))),"")</f>
        <v/>
      </c>
      <c r="D176" s="40" t="str">
        <f>IFERROR(INDEX('（ア）【入力シート】'!#REF!,1/LARGE(INDEX(('（ア）【入力シート】'!$B$9:$B$41="〇")/ROW('（ア）【入力シート】'!$A$9:$A$41),0),ROW(D174))),"")</f>
        <v/>
      </c>
      <c r="E176" s="40" t="str">
        <f>IFERROR(INDEX('（ア）【入力シート】'!E:E,1/LARGE(INDEX(('（ア）【入力シート】'!$B$9:$B$41="〇")/ROW('（ア）【入力シート】'!$A$9:$A$41),0),ROW(E174))),"")</f>
        <v/>
      </c>
      <c r="F176" s="40" t="str">
        <f>IFERROR(INDEX('（ア）【入力シート】'!F:F,1/LARGE(INDEX(('（ア）【入力シート】'!$B$9:$B$41="〇")/ROW('（ア）【入力シート】'!$A$9:$A$41),0),ROW(F174))),"")</f>
        <v/>
      </c>
      <c r="G176" s="40" t="str">
        <f>IFERROR(INDEX('（ア）【入力シート】'!G:G,1/LARGE(INDEX(('（ア）【入力シート】'!$B$9:$B$41="〇")/ROW('（ア）【入力シート】'!$A$9:$A$41),0),ROW(G174))),"")</f>
        <v/>
      </c>
      <c r="H176" s="40" t="str">
        <f>IFERROR(INDEX('（ア）【入力シート】'!H:H,1/LARGE(INDEX(('（ア）【入力シート】'!$B$9:$B$41="〇")/ROW('（ア）【入力シート】'!$A$9:$A$41),0),ROW(H174))),"")</f>
        <v/>
      </c>
      <c r="I176" s="40" t="str">
        <f>IFERROR(INDEX('（ア）【入力シート】'!I:I,1/LARGE(INDEX(('（ア）【入力シート】'!$B$9:$B$41="〇")/ROW('（ア）【入力シート】'!$A$9:$A$41),0),ROW(I174))),"")</f>
        <v/>
      </c>
      <c r="J176" s="40" t="str">
        <f>IFERROR(INDEX('（ア）【入力シート】'!J:J,1/LARGE(INDEX(('（ア）【入力シート】'!$B$9:$B$41="〇")/ROW('（ア）【入力シート】'!$A$9:$A$41),0),ROW(J174))),"")</f>
        <v/>
      </c>
      <c r="K176" s="40" t="str">
        <f>IFERROR(INDEX('（ア）【入力シート】'!K:K,1/LARGE(INDEX(('（ア）【入力シート】'!$B$9:$B$41="〇")/ROW('（ア）【入力シート】'!$A$9:$A$41),0),ROW(K174))),"")</f>
        <v/>
      </c>
      <c r="L176" s="40" t="str">
        <f>IFERROR(INDEX('（ア）【入力シート】'!L:L,1/LARGE(INDEX(('（ア）【入力シート】'!$B$9:$B$41="〇")/ROW('（ア）【入力シート】'!$A$9:$A$41),0),ROW(L174))),"")</f>
        <v/>
      </c>
      <c r="M176" s="40" t="str">
        <f>IFERROR(INDEX('（ア）【入力シート】'!M:M,1/LARGE(INDEX(('（ア）【入力シート】'!$B$9:$B$41="〇")/ROW('（ア）【入力シート】'!$A$9:$A$41),0),ROW(M174))),"")</f>
        <v/>
      </c>
      <c r="N176" s="40" t="str">
        <f>IFERROR(INDEX('（ア）【入力シート】'!N:N,1/LARGE(INDEX(('（ア）【入力シート】'!$B$9:$B$41="〇")/ROW('（ア）【入力シート】'!$A$9:$A$41),0),ROW(N174))),"")</f>
        <v/>
      </c>
      <c r="O176" s="40" t="str">
        <f>IFERROR(INDEX('（ア）【入力シート】'!O:O,1/LARGE(INDEX(('（ア）【入力シート】'!$B$9:$B$41="〇")/ROW('（ア）【入力シート】'!$A$9:$A$41),0),ROW(O174))),"")</f>
        <v/>
      </c>
      <c r="P176" s="40" t="str">
        <f>IFERROR(INDEX('（ア）【入力シート】'!P:P,1/LARGE(INDEX(('（ア）【入力シート】'!$B$9:$B$41="〇")/ROW('（ア）【入力シート】'!$A$9:$A$41),0),ROW(P174))),"")</f>
        <v/>
      </c>
      <c r="Q176" s="40" t="str">
        <f>IFERROR(INDEX('（ア）【入力シート】'!Q:Q,1/LARGE(INDEX(('（ア）【入力シート】'!$B$9:$B$41="〇")/ROW('（ア）【入力シート】'!$A$9:$A$41),0),ROW(Q174))),"")</f>
        <v/>
      </c>
      <c r="R176" s="40" t="str">
        <f>IFERROR(INDEX('（ア）【入力シート】'!R:R,1/LARGE(INDEX(('（ア）【入力シート】'!$B$9:$B$41="〇")/ROW('（ア）【入力シート】'!$A$9:$A$41),0),ROW(R174))),"")</f>
        <v/>
      </c>
      <c r="S176" s="40" t="str">
        <f>IFERROR(INDEX('（ア）【入力シート】'!S:S,1/LARGE(INDEX(('（ア）【入力シート】'!$B$9:$B$41="〇")/ROW('（ア）【入力シート】'!$A$9:$A$41),0),ROW(S174))),"")</f>
        <v/>
      </c>
      <c r="T176" s="40" t="str">
        <f>IFERROR(INDEX('（ア）【入力シート】'!T:T,1/LARGE(INDEX(('（ア）【入力シート】'!$B$9:$B$41="〇")/ROW('（ア）【入力シート】'!$A$9:$A$41),0),ROW(T174))),"")</f>
        <v/>
      </c>
      <c r="U176" s="40" t="str">
        <f>IFERROR(INDEX('（ア）【入力シート】'!U:U,1/LARGE(INDEX(('（ア）【入力シート】'!$B$9:$B$41="〇")/ROW('（ア）【入力シート】'!$A$9:$A$41),0),ROW(U174))),"")</f>
        <v/>
      </c>
      <c r="V176" s="40" t="str">
        <f>IFERROR(INDEX('（ア）【入力シート】'!#REF!,1/LARGE(INDEX(('（ア）【入力シート】'!$B$9:$B$41="〇")/ROW('（ア）【入力シート】'!$A$9:$A$41),0),ROW(V174))),"")</f>
        <v/>
      </c>
      <c r="W176" s="40" t="str">
        <f>IFERROR(INDEX('（ア）【入力シート】'!#REF!,1/LARGE(INDEX(('（ア）【入力シート】'!$B$9:$B$41="〇")/ROW('（ア）【入力シート】'!$A$9:$A$41),0),ROW(W174))),"")</f>
        <v/>
      </c>
      <c r="X176" s="40" t="str">
        <f>IFERROR(INDEX('（ア）【入力シート】'!#REF!,1/LARGE(INDEX(('（ア）【入力シート】'!$B$9:$B$41="〇")/ROW('（ア）【入力シート】'!$A$9:$A$41),0),ROW(X174))),"")</f>
        <v/>
      </c>
      <c r="Y176" s="40" t="str">
        <f>IFERROR(INDEX('（ア）【入力シート】'!#REF!,1/LARGE(INDEX(('（ア）【入力シート】'!$B$9:$B$41="〇")/ROW('（ア）【入力シート】'!$A$9:$A$41),0),ROW(Y174))),"")</f>
        <v/>
      </c>
      <c r="Z176" s="40" t="str">
        <f>IFERROR(INDEX('（ア）【入力シート】'!#REF!,1/LARGE(INDEX(('（ア）【入力シート】'!$B$9:$B$41="〇")/ROW('（ア）【入力シート】'!$A$9:$A$41),0),ROW(Z174))),"")</f>
        <v/>
      </c>
      <c r="AA176" s="40" t="str">
        <f>IFERROR(INDEX('（ア）【入力シート】'!#REF!,1/LARGE(INDEX(('（ア）【入力シート】'!$B$9:$B$41="〇")/ROW('（ア）【入力シート】'!$A$9:$A$41),0),ROW(AA174))),"")</f>
        <v/>
      </c>
      <c r="AB176" s="40" t="str">
        <f>IFERROR(INDEX('（ア）【入力シート】'!#REF!,1/LARGE(INDEX(('（ア）【入力シート】'!$B$9:$B$41="〇")/ROW('（ア）【入力シート】'!$A$9:$A$41),0),ROW(AB174))),"")</f>
        <v/>
      </c>
      <c r="AC176" s="40" t="str">
        <f>IFERROR(INDEX('（ア）【入力シート】'!#REF!,1/LARGE(INDEX(('（ア）【入力シート】'!$B$9:$B$41="〇")/ROW('（ア）【入力シート】'!$A$9:$A$41),0),ROW(AC174))),"")</f>
        <v/>
      </c>
      <c r="AD176" s="40" t="str">
        <f>IFERROR(INDEX('（ア）【入力シート】'!#REF!,1/LARGE(INDEX(('（ア）【入力シート】'!$B$9:$B$41="〇")/ROW('（ア）【入力シート】'!$A$9:$A$41),0),ROW(AD174))),"")</f>
        <v/>
      </c>
      <c r="AE176" s="40" t="str">
        <f>IFERROR(INDEX('（ア）【入力シート】'!#REF!,1/LARGE(INDEX(('（ア）【入力シート】'!$B$9:$B$41="〇")/ROW('（ア）【入力シート】'!$A$9:$A$41),0),ROW(AE174))),"")</f>
        <v/>
      </c>
      <c r="AF176" s="40" t="str">
        <f>IFERROR(INDEX('（ア）【入力シート】'!#REF!,1/LARGE(INDEX(('（ア）【入力シート】'!$B$9:$B$41="〇")/ROW('（ア）【入力シート】'!$A$9:$A$41),0),ROW(AF174))),"")</f>
        <v/>
      </c>
    </row>
    <row r="177" spans="3:32">
      <c r="C177" s="40" t="str">
        <f>IFERROR(INDEX('（ア）【入力シート】'!#REF!,1/LARGE(INDEX(('（ア）【入力シート】'!$B$9:$B$41="〇")/ROW('（ア）【入力シート】'!$A$9:$A$41),0),ROW(C175))),"")</f>
        <v/>
      </c>
      <c r="D177" s="40" t="str">
        <f>IFERROR(INDEX('（ア）【入力シート】'!#REF!,1/LARGE(INDEX(('（ア）【入力シート】'!$B$9:$B$41="〇")/ROW('（ア）【入力シート】'!$A$9:$A$41),0),ROW(D175))),"")</f>
        <v/>
      </c>
      <c r="E177" s="40" t="str">
        <f>IFERROR(INDEX('（ア）【入力シート】'!E:E,1/LARGE(INDEX(('（ア）【入力シート】'!$B$9:$B$41="〇")/ROW('（ア）【入力シート】'!$A$9:$A$41),0),ROW(E175))),"")</f>
        <v/>
      </c>
      <c r="F177" s="40" t="str">
        <f>IFERROR(INDEX('（ア）【入力シート】'!F:F,1/LARGE(INDEX(('（ア）【入力シート】'!$B$9:$B$41="〇")/ROW('（ア）【入力シート】'!$A$9:$A$41),0),ROW(F175))),"")</f>
        <v/>
      </c>
      <c r="G177" s="40" t="str">
        <f>IFERROR(INDEX('（ア）【入力シート】'!G:G,1/LARGE(INDEX(('（ア）【入力シート】'!$B$9:$B$41="〇")/ROW('（ア）【入力シート】'!$A$9:$A$41),0),ROW(G175))),"")</f>
        <v/>
      </c>
      <c r="H177" s="40" t="str">
        <f>IFERROR(INDEX('（ア）【入力シート】'!H:H,1/LARGE(INDEX(('（ア）【入力シート】'!$B$9:$B$41="〇")/ROW('（ア）【入力シート】'!$A$9:$A$41),0),ROW(H175))),"")</f>
        <v/>
      </c>
      <c r="I177" s="40" t="str">
        <f>IFERROR(INDEX('（ア）【入力シート】'!I:I,1/LARGE(INDEX(('（ア）【入力シート】'!$B$9:$B$41="〇")/ROW('（ア）【入力シート】'!$A$9:$A$41),0),ROW(I175))),"")</f>
        <v/>
      </c>
      <c r="J177" s="40" t="str">
        <f>IFERROR(INDEX('（ア）【入力シート】'!J:J,1/LARGE(INDEX(('（ア）【入力シート】'!$B$9:$B$41="〇")/ROW('（ア）【入力シート】'!$A$9:$A$41),0),ROW(J175))),"")</f>
        <v/>
      </c>
      <c r="K177" s="40" t="str">
        <f>IFERROR(INDEX('（ア）【入力シート】'!K:K,1/LARGE(INDEX(('（ア）【入力シート】'!$B$9:$B$41="〇")/ROW('（ア）【入力シート】'!$A$9:$A$41),0),ROW(K175))),"")</f>
        <v/>
      </c>
      <c r="L177" s="40" t="str">
        <f>IFERROR(INDEX('（ア）【入力シート】'!L:L,1/LARGE(INDEX(('（ア）【入力シート】'!$B$9:$B$41="〇")/ROW('（ア）【入力シート】'!$A$9:$A$41),0),ROW(L175))),"")</f>
        <v/>
      </c>
      <c r="M177" s="40" t="str">
        <f>IFERROR(INDEX('（ア）【入力シート】'!M:M,1/LARGE(INDEX(('（ア）【入力シート】'!$B$9:$B$41="〇")/ROW('（ア）【入力シート】'!$A$9:$A$41),0),ROW(M175))),"")</f>
        <v/>
      </c>
      <c r="N177" s="40" t="str">
        <f>IFERROR(INDEX('（ア）【入力シート】'!N:N,1/LARGE(INDEX(('（ア）【入力シート】'!$B$9:$B$41="〇")/ROW('（ア）【入力シート】'!$A$9:$A$41),0),ROW(N175))),"")</f>
        <v/>
      </c>
      <c r="O177" s="40" t="str">
        <f>IFERROR(INDEX('（ア）【入力シート】'!O:O,1/LARGE(INDEX(('（ア）【入力シート】'!$B$9:$B$41="〇")/ROW('（ア）【入力シート】'!$A$9:$A$41),0),ROW(O175))),"")</f>
        <v/>
      </c>
      <c r="P177" s="40" t="str">
        <f>IFERROR(INDEX('（ア）【入力シート】'!P:P,1/LARGE(INDEX(('（ア）【入力シート】'!$B$9:$B$41="〇")/ROW('（ア）【入力シート】'!$A$9:$A$41),0),ROW(P175))),"")</f>
        <v/>
      </c>
      <c r="Q177" s="40" t="str">
        <f>IFERROR(INDEX('（ア）【入力シート】'!Q:Q,1/LARGE(INDEX(('（ア）【入力シート】'!$B$9:$B$41="〇")/ROW('（ア）【入力シート】'!$A$9:$A$41),0),ROW(Q175))),"")</f>
        <v/>
      </c>
      <c r="R177" s="40" t="str">
        <f>IFERROR(INDEX('（ア）【入力シート】'!R:R,1/LARGE(INDEX(('（ア）【入力シート】'!$B$9:$B$41="〇")/ROW('（ア）【入力シート】'!$A$9:$A$41),0),ROW(R175))),"")</f>
        <v/>
      </c>
      <c r="S177" s="40" t="str">
        <f>IFERROR(INDEX('（ア）【入力シート】'!S:S,1/LARGE(INDEX(('（ア）【入力シート】'!$B$9:$B$41="〇")/ROW('（ア）【入力シート】'!$A$9:$A$41),0),ROW(S175))),"")</f>
        <v/>
      </c>
      <c r="T177" s="40" t="str">
        <f>IFERROR(INDEX('（ア）【入力シート】'!T:T,1/LARGE(INDEX(('（ア）【入力シート】'!$B$9:$B$41="〇")/ROW('（ア）【入力シート】'!$A$9:$A$41),0),ROW(T175))),"")</f>
        <v/>
      </c>
      <c r="U177" s="40" t="str">
        <f>IFERROR(INDEX('（ア）【入力シート】'!U:U,1/LARGE(INDEX(('（ア）【入力シート】'!$B$9:$B$41="〇")/ROW('（ア）【入力シート】'!$A$9:$A$41),0),ROW(U175))),"")</f>
        <v/>
      </c>
      <c r="V177" s="40" t="str">
        <f>IFERROR(INDEX('（ア）【入力シート】'!#REF!,1/LARGE(INDEX(('（ア）【入力シート】'!$B$9:$B$41="〇")/ROW('（ア）【入力シート】'!$A$9:$A$41),0),ROW(V175))),"")</f>
        <v/>
      </c>
      <c r="W177" s="40" t="str">
        <f>IFERROR(INDEX('（ア）【入力シート】'!#REF!,1/LARGE(INDEX(('（ア）【入力シート】'!$B$9:$B$41="〇")/ROW('（ア）【入力シート】'!$A$9:$A$41),0),ROW(W175))),"")</f>
        <v/>
      </c>
      <c r="X177" s="40" t="str">
        <f>IFERROR(INDEX('（ア）【入力シート】'!#REF!,1/LARGE(INDEX(('（ア）【入力シート】'!$B$9:$B$41="〇")/ROW('（ア）【入力シート】'!$A$9:$A$41),0),ROW(X175))),"")</f>
        <v/>
      </c>
      <c r="Y177" s="40" t="str">
        <f>IFERROR(INDEX('（ア）【入力シート】'!#REF!,1/LARGE(INDEX(('（ア）【入力シート】'!$B$9:$B$41="〇")/ROW('（ア）【入力シート】'!$A$9:$A$41),0),ROW(Y175))),"")</f>
        <v/>
      </c>
      <c r="Z177" s="40" t="str">
        <f>IFERROR(INDEX('（ア）【入力シート】'!#REF!,1/LARGE(INDEX(('（ア）【入力シート】'!$B$9:$B$41="〇")/ROW('（ア）【入力シート】'!$A$9:$A$41),0),ROW(Z175))),"")</f>
        <v/>
      </c>
      <c r="AA177" s="40" t="str">
        <f>IFERROR(INDEX('（ア）【入力シート】'!#REF!,1/LARGE(INDEX(('（ア）【入力シート】'!$B$9:$B$41="〇")/ROW('（ア）【入力シート】'!$A$9:$A$41),0),ROW(AA175))),"")</f>
        <v/>
      </c>
      <c r="AB177" s="40" t="str">
        <f>IFERROR(INDEX('（ア）【入力シート】'!#REF!,1/LARGE(INDEX(('（ア）【入力シート】'!$B$9:$B$41="〇")/ROW('（ア）【入力シート】'!$A$9:$A$41),0),ROW(AB175))),"")</f>
        <v/>
      </c>
      <c r="AC177" s="40" t="str">
        <f>IFERROR(INDEX('（ア）【入力シート】'!#REF!,1/LARGE(INDEX(('（ア）【入力シート】'!$B$9:$B$41="〇")/ROW('（ア）【入力シート】'!$A$9:$A$41),0),ROW(AC175))),"")</f>
        <v/>
      </c>
      <c r="AD177" s="40" t="str">
        <f>IFERROR(INDEX('（ア）【入力シート】'!#REF!,1/LARGE(INDEX(('（ア）【入力シート】'!$B$9:$B$41="〇")/ROW('（ア）【入力シート】'!$A$9:$A$41),0),ROW(AD175))),"")</f>
        <v/>
      </c>
      <c r="AE177" s="40" t="str">
        <f>IFERROR(INDEX('（ア）【入力シート】'!#REF!,1/LARGE(INDEX(('（ア）【入力シート】'!$B$9:$B$41="〇")/ROW('（ア）【入力シート】'!$A$9:$A$41),0),ROW(AE175))),"")</f>
        <v/>
      </c>
      <c r="AF177" s="40" t="str">
        <f>IFERROR(INDEX('（ア）【入力シート】'!#REF!,1/LARGE(INDEX(('（ア）【入力シート】'!$B$9:$B$41="〇")/ROW('（ア）【入力シート】'!$A$9:$A$41),0),ROW(AF175))),"")</f>
        <v/>
      </c>
    </row>
    <row r="178" spans="3:32">
      <c r="C178" s="40" t="str">
        <f>IFERROR(INDEX('（ア）【入力シート】'!#REF!,1/LARGE(INDEX(('（ア）【入力シート】'!$B$9:$B$41="〇")/ROW('（ア）【入力シート】'!$A$9:$A$41),0),ROW(C176))),"")</f>
        <v/>
      </c>
      <c r="D178" s="40" t="str">
        <f>IFERROR(INDEX('（ア）【入力シート】'!#REF!,1/LARGE(INDEX(('（ア）【入力シート】'!$B$9:$B$41="〇")/ROW('（ア）【入力シート】'!$A$9:$A$41),0),ROW(D176))),"")</f>
        <v/>
      </c>
      <c r="E178" s="40" t="str">
        <f>IFERROR(INDEX('（ア）【入力シート】'!E:E,1/LARGE(INDEX(('（ア）【入力シート】'!$B$9:$B$41="〇")/ROW('（ア）【入力シート】'!$A$9:$A$41),0),ROW(E176))),"")</f>
        <v/>
      </c>
      <c r="F178" s="40" t="str">
        <f>IFERROR(INDEX('（ア）【入力シート】'!F:F,1/LARGE(INDEX(('（ア）【入力シート】'!$B$9:$B$41="〇")/ROW('（ア）【入力シート】'!$A$9:$A$41),0),ROW(F176))),"")</f>
        <v/>
      </c>
      <c r="G178" s="40" t="str">
        <f>IFERROR(INDEX('（ア）【入力シート】'!G:G,1/LARGE(INDEX(('（ア）【入力シート】'!$B$9:$B$41="〇")/ROW('（ア）【入力シート】'!$A$9:$A$41),0),ROW(G176))),"")</f>
        <v/>
      </c>
      <c r="H178" s="40" t="str">
        <f>IFERROR(INDEX('（ア）【入力シート】'!H:H,1/LARGE(INDEX(('（ア）【入力シート】'!$B$9:$B$41="〇")/ROW('（ア）【入力シート】'!$A$9:$A$41),0),ROW(H176))),"")</f>
        <v/>
      </c>
      <c r="I178" s="40" t="str">
        <f>IFERROR(INDEX('（ア）【入力シート】'!I:I,1/LARGE(INDEX(('（ア）【入力シート】'!$B$9:$B$41="〇")/ROW('（ア）【入力シート】'!$A$9:$A$41),0),ROW(I176))),"")</f>
        <v/>
      </c>
      <c r="J178" s="40" t="str">
        <f>IFERROR(INDEX('（ア）【入力シート】'!J:J,1/LARGE(INDEX(('（ア）【入力シート】'!$B$9:$B$41="〇")/ROW('（ア）【入力シート】'!$A$9:$A$41),0),ROW(J176))),"")</f>
        <v/>
      </c>
      <c r="K178" s="40" t="str">
        <f>IFERROR(INDEX('（ア）【入力シート】'!K:K,1/LARGE(INDEX(('（ア）【入力シート】'!$B$9:$B$41="〇")/ROW('（ア）【入力シート】'!$A$9:$A$41),0),ROW(K176))),"")</f>
        <v/>
      </c>
      <c r="L178" s="40" t="str">
        <f>IFERROR(INDEX('（ア）【入力シート】'!L:L,1/LARGE(INDEX(('（ア）【入力シート】'!$B$9:$B$41="〇")/ROW('（ア）【入力シート】'!$A$9:$A$41),0),ROW(L176))),"")</f>
        <v/>
      </c>
      <c r="M178" s="40" t="str">
        <f>IFERROR(INDEX('（ア）【入力シート】'!M:M,1/LARGE(INDEX(('（ア）【入力シート】'!$B$9:$B$41="〇")/ROW('（ア）【入力シート】'!$A$9:$A$41),0),ROW(M176))),"")</f>
        <v/>
      </c>
      <c r="N178" s="40" t="str">
        <f>IFERROR(INDEX('（ア）【入力シート】'!N:N,1/LARGE(INDEX(('（ア）【入力シート】'!$B$9:$B$41="〇")/ROW('（ア）【入力シート】'!$A$9:$A$41),0),ROW(N176))),"")</f>
        <v/>
      </c>
      <c r="O178" s="40" t="str">
        <f>IFERROR(INDEX('（ア）【入力シート】'!O:O,1/LARGE(INDEX(('（ア）【入力シート】'!$B$9:$B$41="〇")/ROW('（ア）【入力シート】'!$A$9:$A$41),0),ROW(O176))),"")</f>
        <v/>
      </c>
      <c r="P178" s="40" t="str">
        <f>IFERROR(INDEX('（ア）【入力シート】'!P:P,1/LARGE(INDEX(('（ア）【入力シート】'!$B$9:$B$41="〇")/ROW('（ア）【入力シート】'!$A$9:$A$41),0),ROW(P176))),"")</f>
        <v/>
      </c>
      <c r="Q178" s="40" t="str">
        <f>IFERROR(INDEX('（ア）【入力シート】'!Q:Q,1/LARGE(INDEX(('（ア）【入力シート】'!$B$9:$B$41="〇")/ROW('（ア）【入力シート】'!$A$9:$A$41),0),ROW(Q176))),"")</f>
        <v/>
      </c>
      <c r="R178" s="40" t="str">
        <f>IFERROR(INDEX('（ア）【入力シート】'!R:R,1/LARGE(INDEX(('（ア）【入力シート】'!$B$9:$B$41="〇")/ROW('（ア）【入力シート】'!$A$9:$A$41),0),ROW(R176))),"")</f>
        <v/>
      </c>
      <c r="S178" s="40" t="str">
        <f>IFERROR(INDEX('（ア）【入力シート】'!S:S,1/LARGE(INDEX(('（ア）【入力シート】'!$B$9:$B$41="〇")/ROW('（ア）【入力シート】'!$A$9:$A$41),0),ROW(S176))),"")</f>
        <v/>
      </c>
      <c r="T178" s="40" t="str">
        <f>IFERROR(INDEX('（ア）【入力シート】'!T:T,1/LARGE(INDEX(('（ア）【入力シート】'!$B$9:$B$41="〇")/ROW('（ア）【入力シート】'!$A$9:$A$41),0),ROW(T176))),"")</f>
        <v/>
      </c>
      <c r="U178" s="40" t="str">
        <f>IFERROR(INDEX('（ア）【入力シート】'!U:U,1/LARGE(INDEX(('（ア）【入力シート】'!$B$9:$B$41="〇")/ROW('（ア）【入力シート】'!$A$9:$A$41),0),ROW(U176))),"")</f>
        <v/>
      </c>
      <c r="V178" s="40" t="str">
        <f>IFERROR(INDEX('（ア）【入力シート】'!#REF!,1/LARGE(INDEX(('（ア）【入力シート】'!$B$9:$B$41="〇")/ROW('（ア）【入力シート】'!$A$9:$A$41),0),ROW(V176))),"")</f>
        <v/>
      </c>
      <c r="W178" s="40" t="str">
        <f>IFERROR(INDEX('（ア）【入力シート】'!#REF!,1/LARGE(INDEX(('（ア）【入力シート】'!$B$9:$B$41="〇")/ROW('（ア）【入力シート】'!$A$9:$A$41),0),ROW(W176))),"")</f>
        <v/>
      </c>
      <c r="X178" s="40" t="str">
        <f>IFERROR(INDEX('（ア）【入力シート】'!#REF!,1/LARGE(INDEX(('（ア）【入力シート】'!$B$9:$B$41="〇")/ROW('（ア）【入力シート】'!$A$9:$A$41),0),ROW(X176))),"")</f>
        <v/>
      </c>
      <c r="Y178" s="40" t="str">
        <f>IFERROR(INDEX('（ア）【入力シート】'!#REF!,1/LARGE(INDEX(('（ア）【入力シート】'!$B$9:$B$41="〇")/ROW('（ア）【入力シート】'!$A$9:$A$41),0),ROW(Y176))),"")</f>
        <v/>
      </c>
      <c r="Z178" s="40" t="str">
        <f>IFERROR(INDEX('（ア）【入力シート】'!#REF!,1/LARGE(INDEX(('（ア）【入力シート】'!$B$9:$B$41="〇")/ROW('（ア）【入力シート】'!$A$9:$A$41),0),ROW(Z176))),"")</f>
        <v/>
      </c>
      <c r="AA178" s="40" t="str">
        <f>IFERROR(INDEX('（ア）【入力シート】'!#REF!,1/LARGE(INDEX(('（ア）【入力シート】'!$B$9:$B$41="〇")/ROW('（ア）【入力シート】'!$A$9:$A$41),0),ROW(AA176))),"")</f>
        <v/>
      </c>
      <c r="AB178" s="40" t="str">
        <f>IFERROR(INDEX('（ア）【入力シート】'!#REF!,1/LARGE(INDEX(('（ア）【入力シート】'!$B$9:$B$41="〇")/ROW('（ア）【入力シート】'!$A$9:$A$41),0),ROW(AB176))),"")</f>
        <v/>
      </c>
      <c r="AC178" s="40" t="str">
        <f>IFERROR(INDEX('（ア）【入力シート】'!#REF!,1/LARGE(INDEX(('（ア）【入力シート】'!$B$9:$B$41="〇")/ROW('（ア）【入力シート】'!$A$9:$A$41),0),ROW(AC176))),"")</f>
        <v/>
      </c>
      <c r="AD178" s="40" t="str">
        <f>IFERROR(INDEX('（ア）【入力シート】'!#REF!,1/LARGE(INDEX(('（ア）【入力シート】'!$B$9:$B$41="〇")/ROW('（ア）【入力シート】'!$A$9:$A$41),0),ROW(AD176))),"")</f>
        <v/>
      </c>
      <c r="AE178" s="40" t="str">
        <f>IFERROR(INDEX('（ア）【入力シート】'!#REF!,1/LARGE(INDEX(('（ア）【入力シート】'!$B$9:$B$41="〇")/ROW('（ア）【入力シート】'!$A$9:$A$41),0),ROW(AE176))),"")</f>
        <v/>
      </c>
      <c r="AF178" s="40" t="str">
        <f>IFERROR(INDEX('（ア）【入力シート】'!#REF!,1/LARGE(INDEX(('（ア）【入力シート】'!$B$9:$B$41="〇")/ROW('（ア）【入力シート】'!$A$9:$A$41),0),ROW(AF176))),"")</f>
        <v/>
      </c>
    </row>
    <row r="179" spans="3:32">
      <c r="C179" s="40" t="str">
        <f>IFERROR(INDEX('（ア）【入力シート】'!#REF!,1/LARGE(INDEX(('（ア）【入力シート】'!$B$9:$B$41="〇")/ROW('（ア）【入力シート】'!$A$9:$A$41),0),ROW(C177))),"")</f>
        <v/>
      </c>
      <c r="D179" s="40" t="str">
        <f>IFERROR(INDEX('（ア）【入力シート】'!#REF!,1/LARGE(INDEX(('（ア）【入力シート】'!$B$9:$B$41="〇")/ROW('（ア）【入力シート】'!$A$9:$A$41),0),ROW(D177))),"")</f>
        <v/>
      </c>
      <c r="E179" s="40" t="str">
        <f>IFERROR(INDEX('（ア）【入力シート】'!E:E,1/LARGE(INDEX(('（ア）【入力シート】'!$B$9:$B$41="〇")/ROW('（ア）【入力シート】'!$A$9:$A$41),0),ROW(E177))),"")</f>
        <v/>
      </c>
      <c r="F179" s="40" t="str">
        <f>IFERROR(INDEX('（ア）【入力シート】'!F:F,1/LARGE(INDEX(('（ア）【入力シート】'!$B$9:$B$41="〇")/ROW('（ア）【入力シート】'!$A$9:$A$41),0),ROW(F177))),"")</f>
        <v/>
      </c>
      <c r="G179" s="40" t="str">
        <f>IFERROR(INDEX('（ア）【入力シート】'!G:G,1/LARGE(INDEX(('（ア）【入力シート】'!$B$9:$B$41="〇")/ROW('（ア）【入力シート】'!$A$9:$A$41),0),ROW(G177))),"")</f>
        <v/>
      </c>
      <c r="H179" s="40" t="str">
        <f>IFERROR(INDEX('（ア）【入力シート】'!H:H,1/LARGE(INDEX(('（ア）【入力シート】'!$B$9:$B$41="〇")/ROW('（ア）【入力シート】'!$A$9:$A$41),0),ROW(H177))),"")</f>
        <v/>
      </c>
      <c r="I179" s="40" t="str">
        <f>IFERROR(INDEX('（ア）【入力シート】'!I:I,1/LARGE(INDEX(('（ア）【入力シート】'!$B$9:$B$41="〇")/ROW('（ア）【入力シート】'!$A$9:$A$41),0),ROW(I177))),"")</f>
        <v/>
      </c>
      <c r="J179" s="40" t="str">
        <f>IFERROR(INDEX('（ア）【入力シート】'!J:J,1/LARGE(INDEX(('（ア）【入力シート】'!$B$9:$B$41="〇")/ROW('（ア）【入力シート】'!$A$9:$A$41),0),ROW(J177))),"")</f>
        <v/>
      </c>
      <c r="K179" s="40" t="str">
        <f>IFERROR(INDEX('（ア）【入力シート】'!K:K,1/LARGE(INDEX(('（ア）【入力シート】'!$B$9:$B$41="〇")/ROW('（ア）【入力シート】'!$A$9:$A$41),0),ROW(K177))),"")</f>
        <v/>
      </c>
      <c r="L179" s="40" t="str">
        <f>IFERROR(INDEX('（ア）【入力シート】'!L:L,1/LARGE(INDEX(('（ア）【入力シート】'!$B$9:$B$41="〇")/ROW('（ア）【入力シート】'!$A$9:$A$41),0),ROW(L177))),"")</f>
        <v/>
      </c>
      <c r="M179" s="40" t="str">
        <f>IFERROR(INDEX('（ア）【入力シート】'!M:M,1/LARGE(INDEX(('（ア）【入力シート】'!$B$9:$B$41="〇")/ROW('（ア）【入力シート】'!$A$9:$A$41),0),ROW(M177))),"")</f>
        <v/>
      </c>
      <c r="N179" s="40" t="str">
        <f>IFERROR(INDEX('（ア）【入力シート】'!N:N,1/LARGE(INDEX(('（ア）【入力シート】'!$B$9:$B$41="〇")/ROW('（ア）【入力シート】'!$A$9:$A$41),0),ROW(N177))),"")</f>
        <v/>
      </c>
      <c r="O179" s="40" t="str">
        <f>IFERROR(INDEX('（ア）【入力シート】'!O:O,1/LARGE(INDEX(('（ア）【入力シート】'!$B$9:$B$41="〇")/ROW('（ア）【入力シート】'!$A$9:$A$41),0),ROW(O177))),"")</f>
        <v/>
      </c>
      <c r="P179" s="40" t="str">
        <f>IFERROR(INDEX('（ア）【入力シート】'!P:P,1/LARGE(INDEX(('（ア）【入力シート】'!$B$9:$B$41="〇")/ROW('（ア）【入力シート】'!$A$9:$A$41),0),ROW(P177))),"")</f>
        <v/>
      </c>
      <c r="Q179" s="40" t="str">
        <f>IFERROR(INDEX('（ア）【入力シート】'!Q:Q,1/LARGE(INDEX(('（ア）【入力シート】'!$B$9:$B$41="〇")/ROW('（ア）【入力シート】'!$A$9:$A$41),0),ROW(Q177))),"")</f>
        <v/>
      </c>
      <c r="R179" s="40" t="str">
        <f>IFERROR(INDEX('（ア）【入力シート】'!R:R,1/LARGE(INDEX(('（ア）【入力シート】'!$B$9:$B$41="〇")/ROW('（ア）【入力シート】'!$A$9:$A$41),0),ROW(R177))),"")</f>
        <v/>
      </c>
      <c r="S179" s="40" t="str">
        <f>IFERROR(INDEX('（ア）【入力シート】'!S:S,1/LARGE(INDEX(('（ア）【入力シート】'!$B$9:$B$41="〇")/ROW('（ア）【入力シート】'!$A$9:$A$41),0),ROW(S177))),"")</f>
        <v/>
      </c>
      <c r="T179" s="40" t="str">
        <f>IFERROR(INDEX('（ア）【入力シート】'!T:T,1/LARGE(INDEX(('（ア）【入力シート】'!$B$9:$B$41="〇")/ROW('（ア）【入力シート】'!$A$9:$A$41),0),ROW(T177))),"")</f>
        <v/>
      </c>
      <c r="U179" s="40" t="str">
        <f>IFERROR(INDEX('（ア）【入力シート】'!U:U,1/LARGE(INDEX(('（ア）【入力シート】'!$B$9:$B$41="〇")/ROW('（ア）【入力シート】'!$A$9:$A$41),0),ROW(U177))),"")</f>
        <v/>
      </c>
      <c r="V179" s="40" t="str">
        <f>IFERROR(INDEX('（ア）【入力シート】'!#REF!,1/LARGE(INDEX(('（ア）【入力シート】'!$B$9:$B$41="〇")/ROW('（ア）【入力シート】'!$A$9:$A$41),0),ROW(V177))),"")</f>
        <v/>
      </c>
      <c r="W179" s="40" t="str">
        <f>IFERROR(INDEX('（ア）【入力シート】'!#REF!,1/LARGE(INDEX(('（ア）【入力シート】'!$B$9:$B$41="〇")/ROW('（ア）【入力シート】'!$A$9:$A$41),0),ROW(W177))),"")</f>
        <v/>
      </c>
      <c r="X179" s="40" t="str">
        <f>IFERROR(INDEX('（ア）【入力シート】'!#REF!,1/LARGE(INDEX(('（ア）【入力シート】'!$B$9:$B$41="〇")/ROW('（ア）【入力シート】'!$A$9:$A$41),0),ROW(X177))),"")</f>
        <v/>
      </c>
      <c r="Y179" s="40" t="str">
        <f>IFERROR(INDEX('（ア）【入力シート】'!#REF!,1/LARGE(INDEX(('（ア）【入力シート】'!$B$9:$B$41="〇")/ROW('（ア）【入力シート】'!$A$9:$A$41),0),ROW(Y177))),"")</f>
        <v/>
      </c>
      <c r="Z179" s="40" t="str">
        <f>IFERROR(INDEX('（ア）【入力シート】'!#REF!,1/LARGE(INDEX(('（ア）【入力シート】'!$B$9:$B$41="〇")/ROW('（ア）【入力シート】'!$A$9:$A$41),0),ROW(Z177))),"")</f>
        <v/>
      </c>
      <c r="AA179" s="40" t="str">
        <f>IFERROR(INDEX('（ア）【入力シート】'!#REF!,1/LARGE(INDEX(('（ア）【入力シート】'!$B$9:$B$41="〇")/ROW('（ア）【入力シート】'!$A$9:$A$41),0),ROW(AA177))),"")</f>
        <v/>
      </c>
      <c r="AB179" s="40" t="str">
        <f>IFERROR(INDEX('（ア）【入力シート】'!#REF!,1/LARGE(INDEX(('（ア）【入力シート】'!$B$9:$B$41="〇")/ROW('（ア）【入力シート】'!$A$9:$A$41),0),ROW(AB177))),"")</f>
        <v/>
      </c>
      <c r="AC179" s="40" t="str">
        <f>IFERROR(INDEX('（ア）【入力シート】'!#REF!,1/LARGE(INDEX(('（ア）【入力シート】'!$B$9:$B$41="〇")/ROW('（ア）【入力シート】'!$A$9:$A$41),0),ROW(AC177))),"")</f>
        <v/>
      </c>
      <c r="AD179" s="40" t="str">
        <f>IFERROR(INDEX('（ア）【入力シート】'!#REF!,1/LARGE(INDEX(('（ア）【入力シート】'!$B$9:$B$41="〇")/ROW('（ア）【入力シート】'!$A$9:$A$41),0),ROW(AD177))),"")</f>
        <v/>
      </c>
      <c r="AE179" s="40" t="str">
        <f>IFERROR(INDEX('（ア）【入力シート】'!#REF!,1/LARGE(INDEX(('（ア）【入力シート】'!$B$9:$B$41="〇")/ROW('（ア）【入力シート】'!$A$9:$A$41),0),ROW(AE177))),"")</f>
        <v/>
      </c>
      <c r="AF179" s="40" t="str">
        <f>IFERROR(INDEX('（ア）【入力シート】'!#REF!,1/LARGE(INDEX(('（ア）【入力シート】'!$B$9:$B$41="〇")/ROW('（ア）【入力シート】'!$A$9:$A$41),0),ROW(AF177))),"")</f>
        <v/>
      </c>
    </row>
    <row r="180" spans="3:32">
      <c r="C180" s="40" t="str">
        <f>IFERROR(INDEX('（ア）【入力シート】'!#REF!,1/LARGE(INDEX(('（ア）【入力シート】'!$B$9:$B$41="〇")/ROW('（ア）【入力シート】'!$A$9:$A$41),0),ROW(C178))),"")</f>
        <v/>
      </c>
      <c r="D180" s="40" t="str">
        <f>IFERROR(INDEX('（ア）【入力シート】'!#REF!,1/LARGE(INDEX(('（ア）【入力シート】'!$B$9:$B$41="〇")/ROW('（ア）【入力シート】'!$A$9:$A$41),0),ROW(D178))),"")</f>
        <v/>
      </c>
      <c r="E180" s="40" t="str">
        <f>IFERROR(INDEX('（ア）【入力シート】'!E:E,1/LARGE(INDEX(('（ア）【入力シート】'!$B$9:$B$41="〇")/ROW('（ア）【入力シート】'!$A$9:$A$41),0),ROW(E178))),"")</f>
        <v/>
      </c>
      <c r="F180" s="40" t="str">
        <f>IFERROR(INDEX('（ア）【入力シート】'!F:F,1/LARGE(INDEX(('（ア）【入力シート】'!$B$9:$B$41="〇")/ROW('（ア）【入力シート】'!$A$9:$A$41),0),ROW(F178))),"")</f>
        <v/>
      </c>
      <c r="G180" s="40" t="str">
        <f>IFERROR(INDEX('（ア）【入力シート】'!G:G,1/LARGE(INDEX(('（ア）【入力シート】'!$B$9:$B$41="〇")/ROW('（ア）【入力シート】'!$A$9:$A$41),0),ROW(G178))),"")</f>
        <v/>
      </c>
      <c r="H180" s="40" t="str">
        <f>IFERROR(INDEX('（ア）【入力シート】'!H:H,1/LARGE(INDEX(('（ア）【入力シート】'!$B$9:$B$41="〇")/ROW('（ア）【入力シート】'!$A$9:$A$41),0),ROW(H178))),"")</f>
        <v/>
      </c>
      <c r="I180" s="40" t="str">
        <f>IFERROR(INDEX('（ア）【入力シート】'!I:I,1/LARGE(INDEX(('（ア）【入力シート】'!$B$9:$B$41="〇")/ROW('（ア）【入力シート】'!$A$9:$A$41),0),ROW(I178))),"")</f>
        <v/>
      </c>
      <c r="J180" s="40" t="str">
        <f>IFERROR(INDEX('（ア）【入力シート】'!J:J,1/LARGE(INDEX(('（ア）【入力シート】'!$B$9:$B$41="〇")/ROW('（ア）【入力シート】'!$A$9:$A$41),0),ROW(J178))),"")</f>
        <v/>
      </c>
      <c r="K180" s="40" t="str">
        <f>IFERROR(INDEX('（ア）【入力シート】'!K:K,1/LARGE(INDEX(('（ア）【入力シート】'!$B$9:$B$41="〇")/ROW('（ア）【入力シート】'!$A$9:$A$41),0),ROW(K178))),"")</f>
        <v/>
      </c>
      <c r="L180" s="40" t="str">
        <f>IFERROR(INDEX('（ア）【入力シート】'!L:L,1/LARGE(INDEX(('（ア）【入力シート】'!$B$9:$B$41="〇")/ROW('（ア）【入力シート】'!$A$9:$A$41),0),ROW(L178))),"")</f>
        <v/>
      </c>
      <c r="M180" s="40" t="str">
        <f>IFERROR(INDEX('（ア）【入力シート】'!M:M,1/LARGE(INDEX(('（ア）【入力シート】'!$B$9:$B$41="〇")/ROW('（ア）【入力シート】'!$A$9:$A$41),0),ROW(M178))),"")</f>
        <v/>
      </c>
      <c r="N180" s="40" t="str">
        <f>IFERROR(INDEX('（ア）【入力シート】'!N:N,1/LARGE(INDEX(('（ア）【入力シート】'!$B$9:$B$41="〇")/ROW('（ア）【入力シート】'!$A$9:$A$41),0),ROW(N178))),"")</f>
        <v/>
      </c>
      <c r="O180" s="40" t="str">
        <f>IFERROR(INDEX('（ア）【入力シート】'!O:O,1/LARGE(INDEX(('（ア）【入力シート】'!$B$9:$B$41="〇")/ROW('（ア）【入力シート】'!$A$9:$A$41),0),ROW(O178))),"")</f>
        <v/>
      </c>
      <c r="P180" s="40" t="str">
        <f>IFERROR(INDEX('（ア）【入力シート】'!P:P,1/LARGE(INDEX(('（ア）【入力シート】'!$B$9:$B$41="〇")/ROW('（ア）【入力シート】'!$A$9:$A$41),0),ROW(P178))),"")</f>
        <v/>
      </c>
      <c r="Q180" s="40" t="str">
        <f>IFERROR(INDEX('（ア）【入力シート】'!Q:Q,1/LARGE(INDEX(('（ア）【入力シート】'!$B$9:$B$41="〇")/ROW('（ア）【入力シート】'!$A$9:$A$41),0),ROW(Q178))),"")</f>
        <v/>
      </c>
      <c r="R180" s="40" t="str">
        <f>IFERROR(INDEX('（ア）【入力シート】'!R:R,1/LARGE(INDEX(('（ア）【入力シート】'!$B$9:$B$41="〇")/ROW('（ア）【入力シート】'!$A$9:$A$41),0),ROW(R178))),"")</f>
        <v/>
      </c>
      <c r="S180" s="40" t="str">
        <f>IFERROR(INDEX('（ア）【入力シート】'!S:S,1/LARGE(INDEX(('（ア）【入力シート】'!$B$9:$B$41="〇")/ROW('（ア）【入力シート】'!$A$9:$A$41),0),ROW(S178))),"")</f>
        <v/>
      </c>
      <c r="T180" s="40" t="str">
        <f>IFERROR(INDEX('（ア）【入力シート】'!T:T,1/LARGE(INDEX(('（ア）【入力シート】'!$B$9:$B$41="〇")/ROW('（ア）【入力シート】'!$A$9:$A$41),0),ROW(T178))),"")</f>
        <v/>
      </c>
      <c r="U180" s="40" t="str">
        <f>IFERROR(INDEX('（ア）【入力シート】'!U:U,1/LARGE(INDEX(('（ア）【入力シート】'!$B$9:$B$41="〇")/ROW('（ア）【入力シート】'!$A$9:$A$41),0),ROW(U178))),"")</f>
        <v/>
      </c>
      <c r="V180" s="40" t="str">
        <f>IFERROR(INDEX('（ア）【入力シート】'!#REF!,1/LARGE(INDEX(('（ア）【入力シート】'!$B$9:$B$41="〇")/ROW('（ア）【入力シート】'!$A$9:$A$41),0),ROW(V178))),"")</f>
        <v/>
      </c>
      <c r="W180" s="40" t="str">
        <f>IFERROR(INDEX('（ア）【入力シート】'!#REF!,1/LARGE(INDEX(('（ア）【入力シート】'!$B$9:$B$41="〇")/ROW('（ア）【入力シート】'!$A$9:$A$41),0),ROW(W178))),"")</f>
        <v/>
      </c>
      <c r="X180" s="40" t="str">
        <f>IFERROR(INDEX('（ア）【入力シート】'!#REF!,1/LARGE(INDEX(('（ア）【入力シート】'!$B$9:$B$41="〇")/ROW('（ア）【入力シート】'!$A$9:$A$41),0),ROW(X178))),"")</f>
        <v/>
      </c>
      <c r="Y180" s="40" t="str">
        <f>IFERROR(INDEX('（ア）【入力シート】'!#REF!,1/LARGE(INDEX(('（ア）【入力シート】'!$B$9:$B$41="〇")/ROW('（ア）【入力シート】'!$A$9:$A$41),0),ROW(Y178))),"")</f>
        <v/>
      </c>
      <c r="Z180" s="40" t="str">
        <f>IFERROR(INDEX('（ア）【入力シート】'!#REF!,1/LARGE(INDEX(('（ア）【入力シート】'!$B$9:$B$41="〇")/ROW('（ア）【入力シート】'!$A$9:$A$41),0),ROW(Z178))),"")</f>
        <v/>
      </c>
      <c r="AA180" s="40" t="str">
        <f>IFERROR(INDEX('（ア）【入力シート】'!#REF!,1/LARGE(INDEX(('（ア）【入力シート】'!$B$9:$B$41="〇")/ROW('（ア）【入力シート】'!$A$9:$A$41),0),ROW(AA178))),"")</f>
        <v/>
      </c>
      <c r="AB180" s="40" t="str">
        <f>IFERROR(INDEX('（ア）【入力シート】'!#REF!,1/LARGE(INDEX(('（ア）【入力シート】'!$B$9:$B$41="〇")/ROW('（ア）【入力シート】'!$A$9:$A$41),0),ROW(AB178))),"")</f>
        <v/>
      </c>
      <c r="AC180" s="40" t="str">
        <f>IFERROR(INDEX('（ア）【入力シート】'!#REF!,1/LARGE(INDEX(('（ア）【入力シート】'!$B$9:$B$41="〇")/ROW('（ア）【入力シート】'!$A$9:$A$41),0),ROW(AC178))),"")</f>
        <v/>
      </c>
      <c r="AD180" s="40" t="str">
        <f>IFERROR(INDEX('（ア）【入力シート】'!#REF!,1/LARGE(INDEX(('（ア）【入力シート】'!$B$9:$B$41="〇")/ROW('（ア）【入力シート】'!$A$9:$A$41),0),ROW(AD178))),"")</f>
        <v/>
      </c>
      <c r="AE180" s="40" t="str">
        <f>IFERROR(INDEX('（ア）【入力シート】'!#REF!,1/LARGE(INDEX(('（ア）【入力シート】'!$B$9:$B$41="〇")/ROW('（ア）【入力シート】'!$A$9:$A$41),0),ROW(AE178))),"")</f>
        <v/>
      </c>
      <c r="AF180" s="40" t="str">
        <f>IFERROR(INDEX('（ア）【入力シート】'!#REF!,1/LARGE(INDEX(('（ア）【入力シート】'!$B$9:$B$41="〇")/ROW('（ア）【入力シート】'!$A$9:$A$41),0),ROW(AF178))),"")</f>
        <v/>
      </c>
    </row>
    <row r="181" spans="3:32">
      <c r="C181" s="40" t="str">
        <f>IFERROR(INDEX('（ア）【入力シート】'!#REF!,1/LARGE(INDEX(('（ア）【入力シート】'!$B$9:$B$41="〇")/ROW('（ア）【入力シート】'!$A$9:$A$41),0),ROW(C179))),"")</f>
        <v/>
      </c>
      <c r="D181" s="40" t="str">
        <f>IFERROR(INDEX('（ア）【入力シート】'!#REF!,1/LARGE(INDEX(('（ア）【入力シート】'!$B$9:$B$41="〇")/ROW('（ア）【入力シート】'!$A$9:$A$41),0),ROW(D179))),"")</f>
        <v/>
      </c>
      <c r="E181" s="40" t="str">
        <f>IFERROR(INDEX('（ア）【入力シート】'!E:E,1/LARGE(INDEX(('（ア）【入力シート】'!$B$9:$B$41="〇")/ROW('（ア）【入力シート】'!$A$9:$A$41),0),ROW(E179))),"")</f>
        <v/>
      </c>
      <c r="F181" s="40" t="str">
        <f>IFERROR(INDEX('（ア）【入力シート】'!F:F,1/LARGE(INDEX(('（ア）【入力シート】'!$B$9:$B$41="〇")/ROW('（ア）【入力シート】'!$A$9:$A$41),0),ROW(F179))),"")</f>
        <v/>
      </c>
      <c r="G181" s="40" t="str">
        <f>IFERROR(INDEX('（ア）【入力シート】'!G:G,1/LARGE(INDEX(('（ア）【入力シート】'!$B$9:$B$41="〇")/ROW('（ア）【入力シート】'!$A$9:$A$41),0),ROW(G179))),"")</f>
        <v/>
      </c>
      <c r="H181" s="40" t="str">
        <f>IFERROR(INDEX('（ア）【入力シート】'!H:H,1/LARGE(INDEX(('（ア）【入力シート】'!$B$9:$B$41="〇")/ROW('（ア）【入力シート】'!$A$9:$A$41),0),ROW(H179))),"")</f>
        <v/>
      </c>
      <c r="I181" s="40" t="str">
        <f>IFERROR(INDEX('（ア）【入力シート】'!I:I,1/LARGE(INDEX(('（ア）【入力シート】'!$B$9:$B$41="〇")/ROW('（ア）【入力シート】'!$A$9:$A$41),0),ROW(I179))),"")</f>
        <v/>
      </c>
      <c r="J181" s="40" t="str">
        <f>IFERROR(INDEX('（ア）【入力シート】'!J:J,1/LARGE(INDEX(('（ア）【入力シート】'!$B$9:$B$41="〇")/ROW('（ア）【入力シート】'!$A$9:$A$41),0),ROW(J179))),"")</f>
        <v/>
      </c>
      <c r="K181" s="40" t="str">
        <f>IFERROR(INDEX('（ア）【入力シート】'!K:K,1/LARGE(INDEX(('（ア）【入力シート】'!$B$9:$B$41="〇")/ROW('（ア）【入力シート】'!$A$9:$A$41),0),ROW(K179))),"")</f>
        <v/>
      </c>
      <c r="L181" s="40" t="str">
        <f>IFERROR(INDEX('（ア）【入力シート】'!L:L,1/LARGE(INDEX(('（ア）【入力シート】'!$B$9:$B$41="〇")/ROW('（ア）【入力シート】'!$A$9:$A$41),0),ROW(L179))),"")</f>
        <v/>
      </c>
      <c r="M181" s="40" t="str">
        <f>IFERROR(INDEX('（ア）【入力シート】'!M:M,1/LARGE(INDEX(('（ア）【入力シート】'!$B$9:$B$41="〇")/ROW('（ア）【入力シート】'!$A$9:$A$41),0),ROW(M179))),"")</f>
        <v/>
      </c>
      <c r="N181" s="40" t="str">
        <f>IFERROR(INDEX('（ア）【入力シート】'!N:N,1/LARGE(INDEX(('（ア）【入力シート】'!$B$9:$B$41="〇")/ROW('（ア）【入力シート】'!$A$9:$A$41),0),ROW(N179))),"")</f>
        <v/>
      </c>
      <c r="O181" s="40" t="str">
        <f>IFERROR(INDEX('（ア）【入力シート】'!O:O,1/LARGE(INDEX(('（ア）【入力シート】'!$B$9:$B$41="〇")/ROW('（ア）【入力シート】'!$A$9:$A$41),0),ROW(O179))),"")</f>
        <v/>
      </c>
      <c r="P181" s="40" t="str">
        <f>IFERROR(INDEX('（ア）【入力シート】'!P:P,1/LARGE(INDEX(('（ア）【入力シート】'!$B$9:$B$41="〇")/ROW('（ア）【入力シート】'!$A$9:$A$41),0),ROW(P179))),"")</f>
        <v/>
      </c>
      <c r="Q181" s="40" t="str">
        <f>IFERROR(INDEX('（ア）【入力シート】'!Q:Q,1/LARGE(INDEX(('（ア）【入力シート】'!$B$9:$B$41="〇")/ROW('（ア）【入力シート】'!$A$9:$A$41),0),ROW(Q179))),"")</f>
        <v/>
      </c>
      <c r="R181" s="40" t="str">
        <f>IFERROR(INDEX('（ア）【入力シート】'!R:R,1/LARGE(INDEX(('（ア）【入力シート】'!$B$9:$B$41="〇")/ROW('（ア）【入力シート】'!$A$9:$A$41),0),ROW(R179))),"")</f>
        <v/>
      </c>
      <c r="S181" s="40" t="str">
        <f>IFERROR(INDEX('（ア）【入力シート】'!S:S,1/LARGE(INDEX(('（ア）【入力シート】'!$B$9:$B$41="〇")/ROW('（ア）【入力シート】'!$A$9:$A$41),0),ROW(S179))),"")</f>
        <v/>
      </c>
      <c r="T181" s="40" t="str">
        <f>IFERROR(INDEX('（ア）【入力シート】'!T:T,1/LARGE(INDEX(('（ア）【入力シート】'!$B$9:$B$41="〇")/ROW('（ア）【入力シート】'!$A$9:$A$41),0),ROW(T179))),"")</f>
        <v/>
      </c>
      <c r="U181" s="40" t="str">
        <f>IFERROR(INDEX('（ア）【入力シート】'!U:U,1/LARGE(INDEX(('（ア）【入力シート】'!$B$9:$B$41="〇")/ROW('（ア）【入力シート】'!$A$9:$A$41),0),ROW(U179))),"")</f>
        <v/>
      </c>
      <c r="V181" s="40" t="str">
        <f>IFERROR(INDEX('（ア）【入力シート】'!#REF!,1/LARGE(INDEX(('（ア）【入力シート】'!$B$9:$B$41="〇")/ROW('（ア）【入力シート】'!$A$9:$A$41),0),ROW(V179))),"")</f>
        <v/>
      </c>
      <c r="W181" s="40" t="str">
        <f>IFERROR(INDEX('（ア）【入力シート】'!#REF!,1/LARGE(INDEX(('（ア）【入力シート】'!$B$9:$B$41="〇")/ROW('（ア）【入力シート】'!$A$9:$A$41),0),ROW(W179))),"")</f>
        <v/>
      </c>
      <c r="X181" s="40" t="str">
        <f>IFERROR(INDEX('（ア）【入力シート】'!#REF!,1/LARGE(INDEX(('（ア）【入力シート】'!$B$9:$B$41="〇")/ROW('（ア）【入力シート】'!$A$9:$A$41),0),ROW(X179))),"")</f>
        <v/>
      </c>
      <c r="Y181" s="40" t="str">
        <f>IFERROR(INDEX('（ア）【入力シート】'!#REF!,1/LARGE(INDEX(('（ア）【入力シート】'!$B$9:$B$41="〇")/ROW('（ア）【入力シート】'!$A$9:$A$41),0),ROW(Y179))),"")</f>
        <v/>
      </c>
      <c r="Z181" s="40" t="str">
        <f>IFERROR(INDEX('（ア）【入力シート】'!#REF!,1/LARGE(INDEX(('（ア）【入力シート】'!$B$9:$B$41="〇")/ROW('（ア）【入力シート】'!$A$9:$A$41),0),ROW(Z179))),"")</f>
        <v/>
      </c>
      <c r="AA181" s="40" t="str">
        <f>IFERROR(INDEX('（ア）【入力シート】'!#REF!,1/LARGE(INDEX(('（ア）【入力シート】'!$B$9:$B$41="〇")/ROW('（ア）【入力シート】'!$A$9:$A$41),0),ROW(AA179))),"")</f>
        <v/>
      </c>
      <c r="AB181" s="40" t="str">
        <f>IFERROR(INDEX('（ア）【入力シート】'!#REF!,1/LARGE(INDEX(('（ア）【入力シート】'!$B$9:$B$41="〇")/ROW('（ア）【入力シート】'!$A$9:$A$41),0),ROW(AB179))),"")</f>
        <v/>
      </c>
      <c r="AC181" s="40" t="str">
        <f>IFERROR(INDEX('（ア）【入力シート】'!#REF!,1/LARGE(INDEX(('（ア）【入力シート】'!$B$9:$B$41="〇")/ROW('（ア）【入力シート】'!$A$9:$A$41),0),ROW(AC179))),"")</f>
        <v/>
      </c>
      <c r="AD181" s="40" t="str">
        <f>IFERROR(INDEX('（ア）【入力シート】'!#REF!,1/LARGE(INDEX(('（ア）【入力シート】'!$B$9:$B$41="〇")/ROW('（ア）【入力シート】'!$A$9:$A$41),0),ROW(AD179))),"")</f>
        <v/>
      </c>
      <c r="AE181" s="40" t="str">
        <f>IFERROR(INDEX('（ア）【入力シート】'!#REF!,1/LARGE(INDEX(('（ア）【入力シート】'!$B$9:$B$41="〇")/ROW('（ア）【入力シート】'!$A$9:$A$41),0),ROW(AE179))),"")</f>
        <v/>
      </c>
      <c r="AF181" s="40" t="str">
        <f>IFERROR(INDEX('（ア）【入力シート】'!#REF!,1/LARGE(INDEX(('（ア）【入力シート】'!$B$9:$B$41="〇")/ROW('（ア）【入力シート】'!$A$9:$A$41),0),ROW(AF179))),"")</f>
        <v/>
      </c>
    </row>
    <row r="182" spans="3:32">
      <c r="C182" s="40" t="str">
        <f>IFERROR(INDEX('（ア）【入力シート】'!#REF!,1/LARGE(INDEX(('（ア）【入力シート】'!$B$9:$B$41="〇")/ROW('（ア）【入力シート】'!$A$9:$A$41),0),ROW(C180))),"")</f>
        <v/>
      </c>
      <c r="D182" s="40" t="str">
        <f>IFERROR(INDEX('（ア）【入力シート】'!#REF!,1/LARGE(INDEX(('（ア）【入力シート】'!$B$9:$B$41="〇")/ROW('（ア）【入力シート】'!$A$9:$A$41),0),ROW(D180))),"")</f>
        <v/>
      </c>
      <c r="E182" s="40" t="str">
        <f>IFERROR(INDEX('（ア）【入力シート】'!E:E,1/LARGE(INDEX(('（ア）【入力シート】'!$B$9:$B$41="〇")/ROW('（ア）【入力シート】'!$A$9:$A$41),0),ROW(E180))),"")</f>
        <v/>
      </c>
      <c r="F182" s="40" t="str">
        <f>IFERROR(INDEX('（ア）【入力シート】'!F:F,1/LARGE(INDEX(('（ア）【入力シート】'!$B$9:$B$41="〇")/ROW('（ア）【入力シート】'!$A$9:$A$41),0),ROW(F180))),"")</f>
        <v/>
      </c>
      <c r="G182" s="40" t="str">
        <f>IFERROR(INDEX('（ア）【入力シート】'!G:G,1/LARGE(INDEX(('（ア）【入力シート】'!$B$9:$B$41="〇")/ROW('（ア）【入力シート】'!$A$9:$A$41),0),ROW(G180))),"")</f>
        <v/>
      </c>
      <c r="H182" s="40" t="str">
        <f>IFERROR(INDEX('（ア）【入力シート】'!H:H,1/LARGE(INDEX(('（ア）【入力シート】'!$B$9:$B$41="〇")/ROW('（ア）【入力シート】'!$A$9:$A$41),0),ROW(H180))),"")</f>
        <v/>
      </c>
      <c r="I182" s="40" t="str">
        <f>IFERROR(INDEX('（ア）【入力シート】'!I:I,1/LARGE(INDEX(('（ア）【入力シート】'!$B$9:$B$41="〇")/ROW('（ア）【入力シート】'!$A$9:$A$41),0),ROW(I180))),"")</f>
        <v/>
      </c>
      <c r="J182" s="40" t="str">
        <f>IFERROR(INDEX('（ア）【入力シート】'!J:J,1/LARGE(INDEX(('（ア）【入力シート】'!$B$9:$B$41="〇")/ROW('（ア）【入力シート】'!$A$9:$A$41),0),ROW(J180))),"")</f>
        <v/>
      </c>
      <c r="K182" s="40" t="str">
        <f>IFERROR(INDEX('（ア）【入力シート】'!K:K,1/LARGE(INDEX(('（ア）【入力シート】'!$B$9:$B$41="〇")/ROW('（ア）【入力シート】'!$A$9:$A$41),0),ROW(K180))),"")</f>
        <v/>
      </c>
      <c r="L182" s="40" t="str">
        <f>IFERROR(INDEX('（ア）【入力シート】'!L:L,1/LARGE(INDEX(('（ア）【入力シート】'!$B$9:$B$41="〇")/ROW('（ア）【入力シート】'!$A$9:$A$41),0),ROW(L180))),"")</f>
        <v/>
      </c>
      <c r="M182" s="40" t="str">
        <f>IFERROR(INDEX('（ア）【入力シート】'!M:M,1/LARGE(INDEX(('（ア）【入力シート】'!$B$9:$B$41="〇")/ROW('（ア）【入力シート】'!$A$9:$A$41),0),ROW(M180))),"")</f>
        <v/>
      </c>
      <c r="N182" s="40" t="str">
        <f>IFERROR(INDEX('（ア）【入力シート】'!N:N,1/LARGE(INDEX(('（ア）【入力シート】'!$B$9:$B$41="〇")/ROW('（ア）【入力シート】'!$A$9:$A$41),0),ROW(N180))),"")</f>
        <v/>
      </c>
      <c r="O182" s="40" t="str">
        <f>IFERROR(INDEX('（ア）【入力シート】'!O:O,1/LARGE(INDEX(('（ア）【入力シート】'!$B$9:$B$41="〇")/ROW('（ア）【入力シート】'!$A$9:$A$41),0),ROW(O180))),"")</f>
        <v/>
      </c>
      <c r="P182" s="40" t="str">
        <f>IFERROR(INDEX('（ア）【入力シート】'!P:P,1/LARGE(INDEX(('（ア）【入力シート】'!$B$9:$B$41="〇")/ROW('（ア）【入力シート】'!$A$9:$A$41),0),ROW(P180))),"")</f>
        <v/>
      </c>
      <c r="Q182" s="40" t="str">
        <f>IFERROR(INDEX('（ア）【入力シート】'!Q:Q,1/LARGE(INDEX(('（ア）【入力シート】'!$B$9:$B$41="〇")/ROW('（ア）【入力シート】'!$A$9:$A$41),0),ROW(Q180))),"")</f>
        <v/>
      </c>
      <c r="R182" s="40" t="str">
        <f>IFERROR(INDEX('（ア）【入力シート】'!R:R,1/LARGE(INDEX(('（ア）【入力シート】'!$B$9:$B$41="〇")/ROW('（ア）【入力シート】'!$A$9:$A$41),0),ROW(R180))),"")</f>
        <v/>
      </c>
      <c r="S182" s="40" t="str">
        <f>IFERROR(INDEX('（ア）【入力シート】'!S:S,1/LARGE(INDEX(('（ア）【入力シート】'!$B$9:$B$41="〇")/ROW('（ア）【入力シート】'!$A$9:$A$41),0),ROW(S180))),"")</f>
        <v/>
      </c>
      <c r="T182" s="40" t="str">
        <f>IFERROR(INDEX('（ア）【入力シート】'!T:T,1/LARGE(INDEX(('（ア）【入力シート】'!$B$9:$B$41="〇")/ROW('（ア）【入力シート】'!$A$9:$A$41),0),ROW(T180))),"")</f>
        <v/>
      </c>
      <c r="U182" s="40" t="str">
        <f>IFERROR(INDEX('（ア）【入力シート】'!U:U,1/LARGE(INDEX(('（ア）【入力シート】'!$B$9:$B$41="〇")/ROW('（ア）【入力シート】'!$A$9:$A$41),0),ROW(U180))),"")</f>
        <v/>
      </c>
      <c r="V182" s="40" t="str">
        <f>IFERROR(INDEX('（ア）【入力シート】'!#REF!,1/LARGE(INDEX(('（ア）【入力シート】'!$B$9:$B$41="〇")/ROW('（ア）【入力シート】'!$A$9:$A$41),0),ROW(V180))),"")</f>
        <v/>
      </c>
      <c r="W182" s="40" t="str">
        <f>IFERROR(INDEX('（ア）【入力シート】'!#REF!,1/LARGE(INDEX(('（ア）【入力シート】'!$B$9:$B$41="〇")/ROW('（ア）【入力シート】'!$A$9:$A$41),0),ROW(W180))),"")</f>
        <v/>
      </c>
      <c r="X182" s="40" t="str">
        <f>IFERROR(INDEX('（ア）【入力シート】'!#REF!,1/LARGE(INDEX(('（ア）【入力シート】'!$B$9:$B$41="〇")/ROW('（ア）【入力シート】'!$A$9:$A$41),0),ROW(X180))),"")</f>
        <v/>
      </c>
      <c r="Y182" s="40" t="str">
        <f>IFERROR(INDEX('（ア）【入力シート】'!#REF!,1/LARGE(INDEX(('（ア）【入力シート】'!$B$9:$B$41="〇")/ROW('（ア）【入力シート】'!$A$9:$A$41),0),ROW(Y180))),"")</f>
        <v/>
      </c>
      <c r="Z182" s="40" t="str">
        <f>IFERROR(INDEX('（ア）【入力シート】'!#REF!,1/LARGE(INDEX(('（ア）【入力シート】'!$B$9:$B$41="〇")/ROW('（ア）【入力シート】'!$A$9:$A$41),0),ROW(Z180))),"")</f>
        <v/>
      </c>
      <c r="AA182" s="40" t="str">
        <f>IFERROR(INDEX('（ア）【入力シート】'!#REF!,1/LARGE(INDEX(('（ア）【入力シート】'!$B$9:$B$41="〇")/ROW('（ア）【入力シート】'!$A$9:$A$41),0),ROW(AA180))),"")</f>
        <v/>
      </c>
      <c r="AB182" s="40" t="str">
        <f>IFERROR(INDEX('（ア）【入力シート】'!#REF!,1/LARGE(INDEX(('（ア）【入力シート】'!$B$9:$B$41="〇")/ROW('（ア）【入力シート】'!$A$9:$A$41),0),ROW(AB180))),"")</f>
        <v/>
      </c>
      <c r="AC182" s="40" t="str">
        <f>IFERROR(INDEX('（ア）【入力シート】'!#REF!,1/LARGE(INDEX(('（ア）【入力シート】'!$B$9:$B$41="〇")/ROW('（ア）【入力シート】'!$A$9:$A$41),0),ROW(AC180))),"")</f>
        <v/>
      </c>
      <c r="AD182" s="40" t="str">
        <f>IFERROR(INDEX('（ア）【入力シート】'!#REF!,1/LARGE(INDEX(('（ア）【入力シート】'!$B$9:$B$41="〇")/ROW('（ア）【入力シート】'!$A$9:$A$41),0),ROW(AD180))),"")</f>
        <v/>
      </c>
      <c r="AE182" s="40" t="str">
        <f>IFERROR(INDEX('（ア）【入力シート】'!#REF!,1/LARGE(INDEX(('（ア）【入力シート】'!$B$9:$B$41="〇")/ROW('（ア）【入力シート】'!$A$9:$A$41),0),ROW(AE180))),"")</f>
        <v/>
      </c>
      <c r="AF182" s="40" t="str">
        <f>IFERROR(INDEX('（ア）【入力シート】'!#REF!,1/LARGE(INDEX(('（ア）【入力シート】'!$B$9:$B$41="〇")/ROW('（ア）【入力シート】'!$A$9:$A$41),0),ROW(AF180))),"")</f>
        <v/>
      </c>
    </row>
    <row r="183" spans="3:32">
      <c r="C183" s="40" t="str">
        <f>IFERROR(INDEX('（ア）【入力シート】'!#REF!,1/LARGE(INDEX(('（ア）【入力シート】'!$B$9:$B$41="〇")/ROW('（ア）【入力シート】'!$A$9:$A$41),0),ROW(C181))),"")</f>
        <v/>
      </c>
      <c r="D183" s="40" t="str">
        <f>IFERROR(INDEX('（ア）【入力シート】'!#REF!,1/LARGE(INDEX(('（ア）【入力シート】'!$B$9:$B$41="〇")/ROW('（ア）【入力シート】'!$A$9:$A$41),0),ROW(D181))),"")</f>
        <v/>
      </c>
      <c r="E183" s="40" t="str">
        <f>IFERROR(INDEX('（ア）【入力シート】'!E:E,1/LARGE(INDEX(('（ア）【入力シート】'!$B$9:$B$41="〇")/ROW('（ア）【入力シート】'!$A$9:$A$41),0),ROW(E181))),"")</f>
        <v/>
      </c>
      <c r="F183" s="40" t="str">
        <f>IFERROR(INDEX('（ア）【入力シート】'!F:F,1/LARGE(INDEX(('（ア）【入力シート】'!$B$9:$B$41="〇")/ROW('（ア）【入力シート】'!$A$9:$A$41),0),ROW(F181))),"")</f>
        <v/>
      </c>
      <c r="G183" s="40" t="str">
        <f>IFERROR(INDEX('（ア）【入力シート】'!G:G,1/LARGE(INDEX(('（ア）【入力シート】'!$B$9:$B$41="〇")/ROW('（ア）【入力シート】'!$A$9:$A$41),0),ROW(G181))),"")</f>
        <v/>
      </c>
      <c r="H183" s="40" t="str">
        <f>IFERROR(INDEX('（ア）【入力シート】'!H:H,1/LARGE(INDEX(('（ア）【入力シート】'!$B$9:$B$41="〇")/ROW('（ア）【入力シート】'!$A$9:$A$41),0),ROW(H181))),"")</f>
        <v/>
      </c>
      <c r="I183" s="40" t="str">
        <f>IFERROR(INDEX('（ア）【入力シート】'!I:I,1/LARGE(INDEX(('（ア）【入力シート】'!$B$9:$B$41="〇")/ROW('（ア）【入力シート】'!$A$9:$A$41),0),ROW(I181))),"")</f>
        <v/>
      </c>
      <c r="J183" s="40" t="str">
        <f>IFERROR(INDEX('（ア）【入力シート】'!J:J,1/LARGE(INDEX(('（ア）【入力シート】'!$B$9:$B$41="〇")/ROW('（ア）【入力シート】'!$A$9:$A$41),0),ROW(J181))),"")</f>
        <v/>
      </c>
      <c r="K183" s="40" t="str">
        <f>IFERROR(INDEX('（ア）【入力シート】'!K:K,1/LARGE(INDEX(('（ア）【入力シート】'!$B$9:$B$41="〇")/ROW('（ア）【入力シート】'!$A$9:$A$41),0),ROW(K181))),"")</f>
        <v/>
      </c>
      <c r="L183" s="40" t="str">
        <f>IFERROR(INDEX('（ア）【入力シート】'!L:L,1/LARGE(INDEX(('（ア）【入力シート】'!$B$9:$B$41="〇")/ROW('（ア）【入力シート】'!$A$9:$A$41),0),ROW(L181))),"")</f>
        <v/>
      </c>
      <c r="M183" s="40" t="str">
        <f>IFERROR(INDEX('（ア）【入力シート】'!M:M,1/LARGE(INDEX(('（ア）【入力シート】'!$B$9:$B$41="〇")/ROW('（ア）【入力シート】'!$A$9:$A$41),0),ROW(M181))),"")</f>
        <v/>
      </c>
      <c r="N183" s="40" t="str">
        <f>IFERROR(INDEX('（ア）【入力シート】'!N:N,1/LARGE(INDEX(('（ア）【入力シート】'!$B$9:$B$41="〇")/ROW('（ア）【入力シート】'!$A$9:$A$41),0),ROW(N181))),"")</f>
        <v/>
      </c>
      <c r="O183" s="40" t="str">
        <f>IFERROR(INDEX('（ア）【入力シート】'!O:O,1/LARGE(INDEX(('（ア）【入力シート】'!$B$9:$B$41="〇")/ROW('（ア）【入力シート】'!$A$9:$A$41),0),ROW(O181))),"")</f>
        <v/>
      </c>
      <c r="P183" s="40" t="str">
        <f>IFERROR(INDEX('（ア）【入力シート】'!P:P,1/LARGE(INDEX(('（ア）【入力シート】'!$B$9:$B$41="〇")/ROW('（ア）【入力シート】'!$A$9:$A$41),0),ROW(P181))),"")</f>
        <v/>
      </c>
      <c r="Q183" s="40" t="str">
        <f>IFERROR(INDEX('（ア）【入力シート】'!Q:Q,1/LARGE(INDEX(('（ア）【入力シート】'!$B$9:$B$41="〇")/ROW('（ア）【入力シート】'!$A$9:$A$41),0),ROW(Q181))),"")</f>
        <v/>
      </c>
      <c r="R183" s="40" t="str">
        <f>IFERROR(INDEX('（ア）【入力シート】'!R:R,1/LARGE(INDEX(('（ア）【入力シート】'!$B$9:$B$41="〇")/ROW('（ア）【入力シート】'!$A$9:$A$41),0),ROW(R181))),"")</f>
        <v/>
      </c>
      <c r="S183" s="40" t="str">
        <f>IFERROR(INDEX('（ア）【入力シート】'!S:S,1/LARGE(INDEX(('（ア）【入力シート】'!$B$9:$B$41="〇")/ROW('（ア）【入力シート】'!$A$9:$A$41),0),ROW(S181))),"")</f>
        <v/>
      </c>
      <c r="T183" s="40" t="str">
        <f>IFERROR(INDEX('（ア）【入力シート】'!T:T,1/LARGE(INDEX(('（ア）【入力シート】'!$B$9:$B$41="〇")/ROW('（ア）【入力シート】'!$A$9:$A$41),0),ROW(T181))),"")</f>
        <v/>
      </c>
      <c r="U183" s="40" t="str">
        <f>IFERROR(INDEX('（ア）【入力シート】'!U:U,1/LARGE(INDEX(('（ア）【入力シート】'!$B$9:$B$41="〇")/ROW('（ア）【入力シート】'!$A$9:$A$41),0),ROW(U181))),"")</f>
        <v/>
      </c>
      <c r="V183" s="40" t="str">
        <f>IFERROR(INDEX('（ア）【入力シート】'!#REF!,1/LARGE(INDEX(('（ア）【入力シート】'!$B$9:$B$41="〇")/ROW('（ア）【入力シート】'!$A$9:$A$41),0),ROW(V181))),"")</f>
        <v/>
      </c>
      <c r="W183" s="40" t="str">
        <f>IFERROR(INDEX('（ア）【入力シート】'!#REF!,1/LARGE(INDEX(('（ア）【入力シート】'!$B$9:$B$41="〇")/ROW('（ア）【入力シート】'!$A$9:$A$41),0),ROW(W181))),"")</f>
        <v/>
      </c>
      <c r="X183" s="40" t="str">
        <f>IFERROR(INDEX('（ア）【入力シート】'!#REF!,1/LARGE(INDEX(('（ア）【入力シート】'!$B$9:$B$41="〇")/ROW('（ア）【入力シート】'!$A$9:$A$41),0),ROW(X181))),"")</f>
        <v/>
      </c>
      <c r="Y183" s="40" t="str">
        <f>IFERROR(INDEX('（ア）【入力シート】'!#REF!,1/LARGE(INDEX(('（ア）【入力シート】'!$B$9:$B$41="〇")/ROW('（ア）【入力シート】'!$A$9:$A$41),0),ROW(Y181))),"")</f>
        <v/>
      </c>
      <c r="Z183" s="40" t="str">
        <f>IFERROR(INDEX('（ア）【入力シート】'!#REF!,1/LARGE(INDEX(('（ア）【入力シート】'!$B$9:$B$41="〇")/ROW('（ア）【入力シート】'!$A$9:$A$41),0),ROW(Z181))),"")</f>
        <v/>
      </c>
      <c r="AA183" s="40" t="str">
        <f>IFERROR(INDEX('（ア）【入力シート】'!#REF!,1/LARGE(INDEX(('（ア）【入力シート】'!$B$9:$B$41="〇")/ROW('（ア）【入力シート】'!$A$9:$A$41),0),ROW(AA181))),"")</f>
        <v/>
      </c>
      <c r="AB183" s="40" t="str">
        <f>IFERROR(INDEX('（ア）【入力シート】'!#REF!,1/LARGE(INDEX(('（ア）【入力シート】'!$B$9:$B$41="〇")/ROW('（ア）【入力シート】'!$A$9:$A$41),0),ROW(AB181))),"")</f>
        <v/>
      </c>
      <c r="AC183" s="40" t="str">
        <f>IFERROR(INDEX('（ア）【入力シート】'!#REF!,1/LARGE(INDEX(('（ア）【入力シート】'!$B$9:$B$41="〇")/ROW('（ア）【入力シート】'!$A$9:$A$41),0),ROW(AC181))),"")</f>
        <v/>
      </c>
      <c r="AD183" s="40" t="str">
        <f>IFERROR(INDEX('（ア）【入力シート】'!#REF!,1/LARGE(INDEX(('（ア）【入力シート】'!$B$9:$B$41="〇")/ROW('（ア）【入力シート】'!$A$9:$A$41),0),ROW(AD181))),"")</f>
        <v/>
      </c>
      <c r="AE183" s="40" t="str">
        <f>IFERROR(INDEX('（ア）【入力シート】'!#REF!,1/LARGE(INDEX(('（ア）【入力シート】'!$B$9:$B$41="〇")/ROW('（ア）【入力シート】'!$A$9:$A$41),0),ROW(AE181))),"")</f>
        <v/>
      </c>
      <c r="AF183" s="40" t="str">
        <f>IFERROR(INDEX('（ア）【入力シート】'!#REF!,1/LARGE(INDEX(('（ア）【入力シート】'!$B$9:$B$41="〇")/ROW('（ア）【入力シート】'!$A$9:$A$41),0),ROW(AF181))),"")</f>
        <v/>
      </c>
    </row>
    <row r="184" spans="3:32">
      <c r="C184" s="40" t="str">
        <f>IFERROR(INDEX('（ア）【入力シート】'!#REF!,1/LARGE(INDEX(('（ア）【入力シート】'!$B$9:$B$41="〇")/ROW('（ア）【入力シート】'!$A$9:$A$41),0),ROW(C182))),"")</f>
        <v/>
      </c>
      <c r="D184" s="40" t="str">
        <f>IFERROR(INDEX('（ア）【入力シート】'!#REF!,1/LARGE(INDEX(('（ア）【入力シート】'!$B$9:$B$41="〇")/ROW('（ア）【入力シート】'!$A$9:$A$41),0),ROW(D182))),"")</f>
        <v/>
      </c>
      <c r="E184" s="40" t="str">
        <f>IFERROR(INDEX('（ア）【入力シート】'!E:E,1/LARGE(INDEX(('（ア）【入力シート】'!$B$9:$B$41="〇")/ROW('（ア）【入力シート】'!$A$9:$A$41),0),ROW(E182))),"")</f>
        <v/>
      </c>
      <c r="F184" s="40" t="str">
        <f>IFERROR(INDEX('（ア）【入力シート】'!F:F,1/LARGE(INDEX(('（ア）【入力シート】'!$B$9:$B$41="〇")/ROW('（ア）【入力シート】'!$A$9:$A$41),0),ROW(F182))),"")</f>
        <v/>
      </c>
      <c r="G184" s="40" t="str">
        <f>IFERROR(INDEX('（ア）【入力シート】'!G:G,1/LARGE(INDEX(('（ア）【入力シート】'!$B$9:$B$41="〇")/ROW('（ア）【入力シート】'!$A$9:$A$41),0),ROW(G182))),"")</f>
        <v/>
      </c>
      <c r="H184" s="40" t="str">
        <f>IFERROR(INDEX('（ア）【入力シート】'!H:H,1/LARGE(INDEX(('（ア）【入力シート】'!$B$9:$B$41="〇")/ROW('（ア）【入力シート】'!$A$9:$A$41),0),ROW(H182))),"")</f>
        <v/>
      </c>
      <c r="I184" s="40" t="str">
        <f>IFERROR(INDEX('（ア）【入力シート】'!I:I,1/LARGE(INDEX(('（ア）【入力シート】'!$B$9:$B$41="〇")/ROW('（ア）【入力シート】'!$A$9:$A$41),0),ROW(I182))),"")</f>
        <v/>
      </c>
      <c r="J184" s="40" t="str">
        <f>IFERROR(INDEX('（ア）【入力シート】'!J:J,1/LARGE(INDEX(('（ア）【入力シート】'!$B$9:$B$41="〇")/ROW('（ア）【入力シート】'!$A$9:$A$41),0),ROW(J182))),"")</f>
        <v/>
      </c>
      <c r="K184" s="40" t="str">
        <f>IFERROR(INDEX('（ア）【入力シート】'!K:K,1/LARGE(INDEX(('（ア）【入力シート】'!$B$9:$B$41="〇")/ROW('（ア）【入力シート】'!$A$9:$A$41),0),ROW(K182))),"")</f>
        <v/>
      </c>
      <c r="L184" s="40" t="str">
        <f>IFERROR(INDEX('（ア）【入力シート】'!L:L,1/LARGE(INDEX(('（ア）【入力シート】'!$B$9:$B$41="〇")/ROW('（ア）【入力シート】'!$A$9:$A$41),0),ROW(L182))),"")</f>
        <v/>
      </c>
      <c r="M184" s="40" t="str">
        <f>IFERROR(INDEX('（ア）【入力シート】'!M:M,1/LARGE(INDEX(('（ア）【入力シート】'!$B$9:$B$41="〇")/ROW('（ア）【入力シート】'!$A$9:$A$41),0),ROW(M182))),"")</f>
        <v/>
      </c>
      <c r="N184" s="40" t="str">
        <f>IFERROR(INDEX('（ア）【入力シート】'!N:N,1/LARGE(INDEX(('（ア）【入力シート】'!$B$9:$B$41="〇")/ROW('（ア）【入力シート】'!$A$9:$A$41),0),ROW(N182))),"")</f>
        <v/>
      </c>
      <c r="O184" s="40" t="str">
        <f>IFERROR(INDEX('（ア）【入力シート】'!O:O,1/LARGE(INDEX(('（ア）【入力シート】'!$B$9:$B$41="〇")/ROW('（ア）【入力シート】'!$A$9:$A$41),0),ROW(O182))),"")</f>
        <v/>
      </c>
      <c r="P184" s="40" t="str">
        <f>IFERROR(INDEX('（ア）【入力シート】'!P:P,1/LARGE(INDEX(('（ア）【入力シート】'!$B$9:$B$41="〇")/ROW('（ア）【入力シート】'!$A$9:$A$41),0),ROW(P182))),"")</f>
        <v/>
      </c>
      <c r="Q184" s="40" t="str">
        <f>IFERROR(INDEX('（ア）【入力シート】'!Q:Q,1/LARGE(INDEX(('（ア）【入力シート】'!$B$9:$B$41="〇")/ROW('（ア）【入力シート】'!$A$9:$A$41),0),ROW(Q182))),"")</f>
        <v/>
      </c>
      <c r="R184" s="40" t="str">
        <f>IFERROR(INDEX('（ア）【入力シート】'!R:R,1/LARGE(INDEX(('（ア）【入力シート】'!$B$9:$B$41="〇")/ROW('（ア）【入力シート】'!$A$9:$A$41),0),ROW(R182))),"")</f>
        <v/>
      </c>
      <c r="S184" s="40" t="str">
        <f>IFERROR(INDEX('（ア）【入力シート】'!S:S,1/LARGE(INDEX(('（ア）【入力シート】'!$B$9:$B$41="〇")/ROW('（ア）【入力シート】'!$A$9:$A$41),0),ROW(S182))),"")</f>
        <v/>
      </c>
      <c r="T184" s="40" t="str">
        <f>IFERROR(INDEX('（ア）【入力シート】'!T:T,1/LARGE(INDEX(('（ア）【入力シート】'!$B$9:$B$41="〇")/ROW('（ア）【入力シート】'!$A$9:$A$41),0),ROW(T182))),"")</f>
        <v/>
      </c>
      <c r="U184" s="40" t="str">
        <f>IFERROR(INDEX('（ア）【入力シート】'!U:U,1/LARGE(INDEX(('（ア）【入力シート】'!$B$9:$B$41="〇")/ROW('（ア）【入力シート】'!$A$9:$A$41),0),ROW(U182))),"")</f>
        <v/>
      </c>
      <c r="V184" s="40" t="str">
        <f>IFERROR(INDEX('（ア）【入力シート】'!#REF!,1/LARGE(INDEX(('（ア）【入力シート】'!$B$9:$B$41="〇")/ROW('（ア）【入力シート】'!$A$9:$A$41),0),ROW(V182))),"")</f>
        <v/>
      </c>
      <c r="W184" s="40" t="str">
        <f>IFERROR(INDEX('（ア）【入力シート】'!#REF!,1/LARGE(INDEX(('（ア）【入力シート】'!$B$9:$B$41="〇")/ROW('（ア）【入力シート】'!$A$9:$A$41),0),ROW(W182))),"")</f>
        <v/>
      </c>
      <c r="X184" s="40" t="str">
        <f>IFERROR(INDEX('（ア）【入力シート】'!#REF!,1/LARGE(INDEX(('（ア）【入力シート】'!$B$9:$B$41="〇")/ROW('（ア）【入力シート】'!$A$9:$A$41),0),ROW(X182))),"")</f>
        <v/>
      </c>
      <c r="Y184" s="40" t="str">
        <f>IFERROR(INDEX('（ア）【入力シート】'!#REF!,1/LARGE(INDEX(('（ア）【入力シート】'!$B$9:$B$41="〇")/ROW('（ア）【入力シート】'!$A$9:$A$41),0),ROW(Y182))),"")</f>
        <v/>
      </c>
      <c r="Z184" s="40" t="str">
        <f>IFERROR(INDEX('（ア）【入力シート】'!#REF!,1/LARGE(INDEX(('（ア）【入力シート】'!$B$9:$B$41="〇")/ROW('（ア）【入力シート】'!$A$9:$A$41),0),ROW(Z182))),"")</f>
        <v/>
      </c>
      <c r="AA184" s="40" t="str">
        <f>IFERROR(INDEX('（ア）【入力シート】'!#REF!,1/LARGE(INDEX(('（ア）【入力シート】'!$B$9:$B$41="〇")/ROW('（ア）【入力シート】'!$A$9:$A$41),0),ROW(AA182))),"")</f>
        <v/>
      </c>
      <c r="AB184" s="40" t="str">
        <f>IFERROR(INDEX('（ア）【入力シート】'!#REF!,1/LARGE(INDEX(('（ア）【入力シート】'!$B$9:$B$41="〇")/ROW('（ア）【入力シート】'!$A$9:$A$41),0),ROW(AB182))),"")</f>
        <v/>
      </c>
      <c r="AC184" s="40" t="str">
        <f>IFERROR(INDEX('（ア）【入力シート】'!#REF!,1/LARGE(INDEX(('（ア）【入力シート】'!$B$9:$B$41="〇")/ROW('（ア）【入力シート】'!$A$9:$A$41),0),ROW(AC182))),"")</f>
        <v/>
      </c>
      <c r="AD184" s="40" t="str">
        <f>IFERROR(INDEX('（ア）【入力シート】'!#REF!,1/LARGE(INDEX(('（ア）【入力シート】'!$B$9:$B$41="〇")/ROW('（ア）【入力シート】'!$A$9:$A$41),0),ROW(AD182))),"")</f>
        <v/>
      </c>
      <c r="AE184" s="40" t="str">
        <f>IFERROR(INDEX('（ア）【入力シート】'!#REF!,1/LARGE(INDEX(('（ア）【入力シート】'!$B$9:$B$41="〇")/ROW('（ア）【入力シート】'!$A$9:$A$41),0),ROW(AE182))),"")</f>
        <v/>
      </c>
      <c r="AF184" s="40" t="str">
        <f>IFERROR(INDEX('（ア）【入力シート】'!#REF!,1/LARGE(INDEX(('（ア）【入力シート】'!$B$9:$B$41="〇")/ROW('（ア）【入力シート】'!$A$9:$A$41),0),ROW(AF182))),"")</f>
        <v/>
      </c>
    </row>
    <row r="185" spans="3:32">
      <c r="C185" s="40" t="str">
        <f>IFERROR(INDEX('（ア）【入力シート】'!#REF!,1/LARGE(INDEX(('（ア）【入力シート】'!$B$9:$B$41="〇")/ROW('（ア）【入力シート】'!$A$9:$A$41),0),ROW(C183))),"")</f>
        <v/>
      </c>
      <c r="D185" s="40" t="str">
        <f>IFERROR(INDEX('（ア）【入力シート】'!#REF!,1/LARGE(INDEX(('（ア）【入力シート】'!$B$9:$B$41="〇")/ROW('（ア）【入力シート】'!$A$9:$A$41),0),ROW(D183))),"")</f>
        <v/>
      </c>
      <c r="E185" s="40" t="str">
        <f>IFERROR(INDEX('（ア）【入力シート】'!E:E,1/LARGE(INDEX(('（ア）【入力シート】'!$B$9:$B$41="〇")/ROW('（ア）【入力シート】'!$A$9:$A$41),0),ROW(E183))),"")</f>
        <v/>
      </c>
      <c r="F185" s="40" t="str">
        <f>IFERROR(INDEX('（ア）【入力シート】'!F:F,1/LARGE(INDEX(('（ア）【入力シート】'!$B$9:$B$41="〇")/ROW('（ア）【入力シート】'!$A$9:$A$41),0),ROW(F183))),"")</f>
        <v/>
      </c>
      <c r="G185" s="40" t="str">
        <f>IFERROR(INDEX('（ア）【入力シート】'!G:G,1/LARGE(INDEX(('（ア）【入力シート】'!$B$9:$B$41="〇")/ROW('（ア）【入力シート】'!$A$9:$A$41),0),ROW(G183))),"")</f>
        <v/>
      </c>
      <c r="H185" s="40" t="str">
        <f>IFERROR(INDEX('（ア）【入力シート】'!H:H,1/LARGE(INDEX(('（ア）【入力シート】'!$B$9:$B$41="〇")/ROW('（ア）【入力シート】'!$A$9:$A$41),0),ROW(H183))),"")</f>
        <v/>
      </c>
      <c r="I185" s="40" t="str">
        <f>IFERROR(INDEX('（ア）【入力シート】'!I:I,1/LARGE(INDEX(('（ア）【入力シート】'!$B$9:$B$41="〇")/ROW('（ア）【入力シート】'!$A$9:$A$41),0),ROW(I183))),"")</f>
        <v/>
      </c>
      <c r="J185" s="40" t="str">
        <f>IFERROR(INDEX('（ア）【入力シート】'!J:J,1/LARGE(INDEX(('（ア）【入力シート】'!$B$9:$B$41="〇")/ROW('（ア）【入力シート】'!$A$9:$A$41),0),ROW(J183))),"")</f>
        <v/>
      </c>
      <c r="K185" s="40" t="str">
        <f>IFERROR(INDEX('（ア）【入力シート】'!K:K,1/LARGE(INDEX(('（ア）【入力シート】'!$B$9:$B$41="〇")/ROW('（ア）【入力シート】'!$A$9:$A$41),0),ROW(K183))),"")</f>
        <v/>
      </c>
      <c r="L185" s="40" t="str">
        <f>IFERROR(INDEX('（ア）【入力シート】'!L:L,1/LARGE(INDEX(('（ア）【入力シート】'!$B$9:$B$41="〇")/ROW('（ア）【入力シート】'!$A$9:$A$41),0),ROW(L183))),"")</f>
        <v/>
      </c>
      <c r="M185" s="40" t="str">
        <f>IFERROR(INDEX('（ア）【入力シート】'!M:M,1/LARGE(INDEX(('（ア）【入力シート】'!$B$9:$B$41="〇")/ROW('（ア）【入力シート】'!$A$9:$A$41),0),ROW(M183))),"")</f>
        <v/>
      </c>
      <c r="N185" s="40" t="str">
        <f>IFERROR(INDEX('（ア）【入力シート】'!N:N,1/LARGE(INDEX(('（ア）【入力シート】'!$B$9:$B$41="〇")/ROW('（ア）【入力シート】'!$A$9:$A$41),0),ROW(N183))),"")</f>
        <v/>
      </c>
      <c r="O185" s="40" t="str">
        <f>IFERROR(INDEX('（ア）【入力シート】'!O:O,1/LARGE(INDEX(('（ア）【入力シート】'!$B$9:$B$41="〇")/ROW('（ア）【入力シート】'!$A$9:$A$41),0),ROW(O183))),"")</f>
        <v/>
      </c>
      <c r="P185" s="40" t="str">
        <f>IFERROR(INDEX('（ア）【入力シート】'!P:P,1/LARGE(INDEX(('（ア）【入力シート】'!$B$9:$B$41="〇")/ROW('（ア）【入力シート】'!$A$9:$A$41),0),ROW(P183))),"")</f>
        <v/>
      </c>
      <c r="Q185" s="40" t="str">
        <f>IFERROR(INDEX('（ア）【入力シート】'!Q:Q,1/LARGE(INDEX(('（ア）【入力シート】'!$B$9:$B$41="〇")/ROW('（ア）【入力シート】'!$A$9:$A$41),0),ROW(Q183))),"")</f>
        <v/>
      </c>
      <c r="R185" s="40" t="str">
        <f>IFERROR(INDEX('（ア）【入力シート】'!R:R,1/LARGE(INDEX(('（ア）【入力シート】'!$B$9:$B$41="〇")/ROW('（ア）【入力シート】'!$A$9:$A$41),0),ROW(R183))),"")</f>
        <v/>
      </c>
      <c r="S185" s="40" t="str">
        <f>IFERROR(INDEX('（ア）【入力シート】'!S:S,1/LARGE(INDEX(('（ア）【入力シート】'!$B$9:$B$41="〇")/ROW('（ア）【入力シート】'!$A$9:$A$41),0),ROW(S183))),"")</f>
        <v/>
      </c>
      <c r="T185" s="40" t="str">
        <f>IFERROR(INDEX('（ア）【入力シート】'!T:T,1/LARGE(INDEX(('（ア）【入力シート】'!$B$9:$B$41="〇")/ROW('（ア）【入力シート】'!$A$9:$A$41),0),ROW(T183))),"")</f>
        <v/>
      </c>
      <c r="U185" s="40" t="str">
        <f>IFERROR(INDEX('（ア）【入力シート】'!U:U,1/LARGE(INDEX(('（ア）【入力シート】'!$B$9:$B$41="〇")/ROW('（ア）【入力シート】'!$A$9:$A$41),0),ROW(U183))),"")</f>
        <v/>
      </c>
      <c r="V185" s="40" t="str">
        <f>IFERROR(INDEX('（ア）【入力シート】'!#REF!,1/LARGE(INDEX(('（ア）【入力シート】'!$B$9:$B$41="〇")/ROW('（ア）【入力シート】'!$A$9:$A$41),0),ROW(V183))),"")</f>
        <v/>
      </c>
      <c r="W185" s="40" t="str">
        <f>IFERROR(INDEX('（ア）【入力シート】'!#REF!,1/LARGE(INDEX(('（ア）【入力シート】'!$B$9:$B$41="〇")/ROW('（ア）【入力シート】'!$A$9:$A$41),0),ROW(W183))),"")</f>
        <v/>
      </c>
      <c r="X185" s="40" t="str">
        <f>IFERROR(INDEX('（ア）【入力シート】'!#REF!,1/LARGE(INDEX(('（ア）【入力シート】'!$B$9:$B$41="〇")/ROW('（ア）【入力シート】'!$A$9:$A$41),0),ROW(X183))),"")</f>
        <v/>
      </c>
      <c r="Y185" s="40" t="str">
        <f>IFERROR(INDEX('（ア）【入力シート】'!#REF!,1/LARGE(INDEX(('（ア）【入力シート】'!$B$9:$B$41="〇")/ROW('（ア）【入力シート】'!$A$9:$A$41),0),ROW(Y183))),"")</f>
        <v/>
      </c>
      <c r="Z185" s="40" t="str">
        <f>IFERROR(INDEX('（ア）【入力シート】'!#REF!,1/LARGE(INDEX(('（ア）【入力シート】'!$B$9:$B$41="〇")/ROW('（ア）【入力シート】'!$A$9:$A$41),0),ROW(Z183))),"")</f>
        <v/>
      </c>
      <c r="AA185" s="40" t="str">
        <f>IFERROR(INDEX('（ア）【入力シート】'!#REF!,1/LARGE(INDEX(('（ア）【入力シート】'!$B$9:$B$41="〇")/ROW('（ア）【入力シート】'!$A$9:$A$41),0),ROW(AA183))),"")</f>
        <v/>
      </c>
      <c r="AB185" s="40" t="str">
        <f>IFERROR(INDEX('（ア）【入力シート】'!#REF!,1/LARGE(INDEX(('（ア）【入力シート】'!$B$9:$B$41="〇")/ROW('（ア）【入力シート】'!$A$9:$A$41),0),ROW(AB183))),"")</f>
        <v/>
      </c>
      <c r="AC185" s="40" t="str">
        <f>IFERROR(INDEX('（ア）【入力シート】'!#REF!,1/LARGE(INDEX(('（ア）【入力シート】'!$B$9:$B$41="〇")/ROW('（ア）【入力シート】'!$A$9:$A$41),0),ROW(AC183))),"")</f>
        <v/>
      </c>
      <c r="AD185" s="40" t="str">
        <f>IFERROR(INDEX('（ア）【入力シート】'!#REF!,1/LARGE(INDEX(('（ア）【入力シート】'!$B$9:$B$41="〇")/ROW('（ア）【入力シート】'!$A$9:$A$41),0),ROW(AD183))),"")</f>
        <v/>
      </c>
      <c r="AE185" s="40" t="str">
        <f>IFERROR(INDEX('（ア）【入力シート】'!#REF!,1/LARGE(INDEX(('（ア）【入力シート】'!$B$9:$B$41="〇")/ROW('（ア）【入力シート】'!$A$9:$A$41),0),ROW(AE183))),"")</f>
        <v/>
      </c>
      <c r="AF185" s="40" t="str">
        <f>IFERROR(INDEX('（ア）【入力シート】'!#REF!,1/LARGE(INDEX(('（ア）【入力シート】'!$B$9:$B$41="〇")/ROW('（ア）【入力シート】'!$A$9:$A$41),0),ROW(AF183))),"")</f>
        <v/>
      </c>
    </row>
    <row r="186" spans="3:32">
      <c r="C186" s="40" t="str">
        <f>IFERROR(INDEX('（ア）【入力シート】'!#REF!,1/LARGE(INDEX(('（ア）【入力シート】'!$B$9:$B$41="〇")/ROW('（ア）【入力シート】'!$A$9:$A$41),0),ROW(C184))),"")</f>
        <v/>
      </c>
      <c r="D186" s="40" t="str">
        <f>IFERROR(INDEX('（ア）【入力シート】'!#REF!,1/LARGE(INDEX(('（ア）【入力シート】'!$B$9:$B$41="〇")/ROW('（ア）【入力シート】'!$A$9:$A$41),0),ROW(D184))),"")</f>
        <v/>
      </c>
      <c r="E186" s="40" t="str">
        <f>IFERROR(INDEX('（ア）【入力シート】'!E:E,1/LARGE(INDEX(('（ア）【入力シート】'!$B$9:$B$41="〇")/ROW('（ア）【入力シート】'!$A$9:$A$41),0),ROW(E184))),"")</f>
        <v/>
      </c>
      <c r="F186" s="40" t="str">
        <f>IFERROR(INDEX('（ア）【入力シート】'!F:F,1/LARGE(INDEX(('（ア）【入力シート】'!$B$9:$B$41="〇")/ROW('（ア）【入力シート】'!$A$9:$A$41),0),ROW(F184))),"")</f>
        <v/>
      </c>
      <c r="G186" s="40" t="str">
        <f>IFERROR(INDEX('（ア）【入力シート】'!G:G,1/LARGE(INDEX(('（ア）【入力シート】'!$B$9:$B$41="〇")/ROW('（ア）【入力シート】'!$A$9:$A$41),0),ROW(G184))),"")</f>
        <v/>
      </c>
      <c r="H186" s="40" t="str">
        <f>IFERROR(INDEX('（ア）【入力シート】'!H:H,1/LARGE(INDEX(('（ア）【入力シート】'!$B$9:$B$41="〇")/ROW('（ア）【入力シート】'!$A$9:$A$41),0),ROW(H184))),"")</f>
        <v/>
      </c>
      <c r="I186" s="40" t="str">
        <f>IFERROR(INDEX('（ア）【入力シート】'!I:I,1/LARGE(INDEX(('（ア）【入力シート】'!$B$9:$B$41="〇")/ROW('（ア）【入力シート】'!$A$9:$A$41),0),ROW(I184))),"")</f>
        <v/>
      </c>
      <c r="J186" s="40" t="str">
        <f>IFERROR(INDEX('（ア）【入力シート】'!J:J,1/LARGE(INDEX(('（ア）【入力シート】'!$B$9:$B$41="〇")/ROW('（ア）【入力シート】'!$A$9:$A$41),0),ROW(J184))),"")</f>
        <v/>
      </c>
      <c r="K186" s="40" t="str">
        <f>IFERROR(INDEX('（ア）【入力シート】'!K:K,1/LARGE(INDEX(('（ア）【入力シート】'!$B$9:$B$41="〇")/ROW('（ア）【入力シート】'!$A$9:$A$41),0),ROW(K184))),"")</f>
        <v/>
      </c>
      <c r="L186" s="40" t="str">
        <f>IFERROR(INDEX('（ア）【入力シート】'!L:L,1/LARGE(INDEX(('（ア）【入力シート】'!$B$9:$B$41="〇")/ROW('（ア）【入力シート】'!$A$9:$A$41),0),ROW(L184))),"")</f>
        <v/>
      </c>
      <c r="M186" s="40" t="str">
        <f>IFERROR(INDEX('（ア）【入力シート】'!M:M,1/LARGE(INDEX(('（ア）【入力シート】'!$B$9:$B$41="〇")/ROW('（ア）【入力シート】'!$A$9:$A$41),0),ROW(M184))),"")</f>
        <v/>
      </c>
      <c r="N186" s="40" t="str">
        <f>IFERROR(INDEX('（ア）【入力シート】'!N:N,1/LARGE(INDEX(('（ア）【入力シート】'!$B$9:$B$41="〇")/ROW('（ア）【入力シート】'!$A$9:$A$41),0),ROW(N184))),"")</f>
        <v/>
      </c>
      <c r="O186" s="40" t="str">
        <f>IFERROR(INDEX('（ア）【入力シート】'!O:O,1/LARGE(INDEX(('（ア）【入力シート】'!$B$9:$B$41="〇")/ROW('（ア）【入力シート】'!$A$9:$A$41),0),ROW(O184))),"")</f>
        <v/>
      </c>
      <c r="P186" s="40" t="str">
        <f>IFERROR(INDEX('（ア）【入力シート】'!P:P,1/LARGE(INDEX(('（ア）【入力シート】'!$B$9:$B$41="〇")/ROW('（ア）【入力シート】'!$A$9:$A$41),0),ROW(P184))),"")</f>
        <v/>
      </c>
      <c r="Q186" s="40" t="str">
        <f>IFERROR(INDEX('（ア）【入力シート】'!Q:Q,1/LARGE(INDEX(('（ア）【入力シート】'!$B$9:$B$41="〇")/ROW('（ア）【入力シート】'!$A$9:$A$41),0),ROW(Q184))),"")</f>
        <v/>
      </c>
      <c r="R186" s="40" t="str">
        <f>IFERROR(INDEX('（ア）【入力シート】'!R:R,1/LARGE(INDEX(('（ア）【入力シート】'!$B$9:$B$41="〇")/ROW('（ア）【入力シート】'!$A$9:$A$41),0),ROW(R184))),"")</f>
        <v/>
      </c>
      <c r="S186" s="40" t="str">
        <f>IFERROR(INDEX('（ア）【入力シート】'!S:S,1/LARGE(INDEX(('（ア）【入力シート】'!$B$9:$B$41="〇")/ROW('（ア）【入力シート】'!$A$9:$A$41),0),ROW(S184))),"")</f>
        <v/>
      </c>
      <c r="T186" s="40" t="str">
        <f>IFERROR(INDEX('（ア）【入力シート】'!T:T,1/LARGE(INDEX(('（ア）【入力シート】'!$B$9:$B$41="〇")/ROW('（ア）【入力シート】'!$A$9:$A$41),0),ROW(T184))),"")</f>
        <v/>
      </c>
      <c r="U186" s="40" t="str">
        <f>IFERROR(INDEX('（ア）【入力シート】'!U:U,1/LARGE(INDEX(('（ア）【入力シート】'!$B$9:$B$41="〇")/ROW('（ア）【入力シート】'!$A$9:$A$41),0),ROW(U184))),"")</f>
        <v/>
      </c>
      <c r="V186" s="40" t="str">
        <f>IFERROR(INDEX('（ア）【入力シート】'!#REF!,1/LARGE(INDEX(('（ア）【入力シート】'!$B$9:$B$41="〇")/ROW('（ア）【入力シート】'!$A$9:$A$41),0),ROW(V184))),"")</f>
        <v/>
      </c>
      <c r="W186" s="40" t="str">
        <f>IFERROR(INDEX('（ア）【入力シート】'!#REF!,1/LARGE(INDEX(('（ア）【入力シート】'!$B$9:$B$41="〇")/ROW('（ア）【入力シート】'!$A$9:$A$41),0),ROW(W184))),"")</f>
        <v/>
      </c>
      <c r="X186" s="40" t="str">
        <f>IFERROR(INDEX('（ア）【入力シート】'!#REF!,1/LARGE(INDEX(('（ア）【入力シート】'!$B$9:$B$41="〇")/ROW('（ア）【入力シート】'!$A$9:$A$41),0),ROW(X184))),"")</f>
        <v/>
      </c>
      <c r="Y186" s="40" t="str">
        <f>IFERROR(INDEX('（ア）【入力シート】'!#REF!,1/LARGE(INDEX(('（ア）【入力シート】'!$B$9:$B$41="〇")/ROW('（ア）【入力シート】'!$A$9:$A$41),0),ROW(Y184))),"")</f>
        <v/>
      </c>
      <c r="Z186" s="40" t="str">
        <f>IFERROR(INDEX('（ア）【入力シート】'!#REF!,1/LARGE(INDEX(('（ア）【入力シート】'!$B$9:$B$41="〇")/ROW('（ア）【入力シート】'!$A$9:$A$41),0),ROW(Z184))),"")</f>
        <v/>
      </c>
      <c r="AA186" s="40" t="str">
        <f>IFERROR(INDEX('（ア）【入力シート】'!#REF!,1/LARGE(INDEX(('（ア）【入力シート】'!$B$9:$B$41="〇")/ROW('（ア）【入力シート】'!$A$9:$A$41),0),ROW(AA184))),"")</f>
        <v/>
      </c>
      <c r="AB186" s="40" t="str">
        <f>IFERROR(INDEX('（ア）【入力シート】'!#REF!,1/LARGE(INDEX(('（ア）【入力シート】'!$B$9:$B$41="〇")/ROW('（ア）【入力シート】'!$A$9:$A$41),0),ROW(AB184))),"")</f>
        <v/>
      </c>
      <c r="AC186" s="40" t="str">
        <f>IFERROR(INDEX('（ア）【入力シート】'!#REF!,1/LARGE(INDEX(('（ア）【入力シート】'!$B$9:$B$41="〇")/ROW('（ア）【入力シート】'!$A$9:$A$41),0),ROW(AC184))),"")</f>
        <v/>
      </c>
      <c r="AD186" s="40" t="str">
        <f>IFERROR(INDEX('（ア）【入力シート】'!#REF!,1/LARGE(INDEX(('（ア）【入力シート】'!$B$9:$B$41="〇")/ROW('（ア）【入力シート】'!$A$9:$A$41),0),ROW(AD184))),"")</f>
        <v/>
      </c>
      <c r="AE186" s="40" t="str">
        <f>IFERROR(INDEX('（ア）【入力シート】'!#REF!,1/LARGE(INDEX(('（ア）【入力シート】'!$B$9:$B$41="〇")/ROW('（ア）【入力シート】'!$A$9:$A$41),0),ROW(AE184))),"")</f>
        <v/>
      </c>
      <c r="AF186" s="40" t="str">
        <f>IFERROR(INDEX('（ア）【入力シート】'!#REF!,1/LARGE(INDEX(('（ア）【入力シート】'!$B$9:$B$41="〇")/ROW('（ア）【入力シート】'!$A$9:$A$41),0),ROW(AF184))),"")</f>
        <v/>
      </c>
    </row>
    <row r="187" spans="3:32">
      <c r="C187" s="40" t="str">
        <f>IFERROR(INDEX('（ア）【入力シート】'!#REF!,1/LARGE(INDEX(('（ア）【入力シート】'!$B$9:$B$41="〇")/ROW('（ア）【入力シート】'!$A$9:$A$41),0),ROW(C185))),"")</f>
        <v/>
      </c>
      <c r="D187" s="40" t="str">
        <f>IFERROR(INDEX('（ア）【入力シート】'!#REF!,1/LARGE(INDEX(('（ア）【入力シート】'!$B$9:$B$41="〇")/ROW('（ア）【入力シート】'!$A$9:$A$41),0),ROW(D185))),"")</f>
        <v/>
      </c>
      <c r="E187" s="40" t="str">
        <f>IFERROR(INDEX('（ア）【入力シート】'!E:E,1/LARGE(INDEX(('（ア）【入力シート】'!$B$9:$B$41="〇")/ROW('（ア）【入力シート】'!$A$9:$A$41),0),ROW(E185))),"")</f>
        <v/>
      </c>
      <c r="F187" s="40" t="str">
        <f>IFERROR(INDEX('（ア）【入力シート】'!F:F,1/LARGE(INDEX(('（ア）【入力シート】'!$B$9:$B$41="〇")/ROW('（ア）【入力シート】'!$A$9:$A$41),0),ROW(F185))),"")</f>
        <v/>
      </c>
      <c r="G187" s="40" t="str">
        <f>IFERROR(INDEX('（ア）【入力シート】'!G:G,1/LARGE(INDEX(('（ア）【入力シート】'!$B$9:$B$41="〇")/ROW('（ア）【入力シート】'!$A$9:$A$41),0),ROW(G185))),"")</f>
        <v/>
      </c>
      <c r="H187" s="40" t="str">
        <f>IFERROR(INDEX('（ア）【入力シート】'!H:H,1/LARGE(INDEX(('（ア）【入力シート】'!$B$9:$B$41="〇")/ROW('（ア）【入力シート】'!$A$9:$A$41),0),ROW(H185))),"")</f>
        <v/>
      </c>
      <c r="I187" s="40" t="str">
        <f>IFERROR(INDEX('（ア）【入力シート】'!I:I,1/LARGE(INDEX(('（ア）【入力シート】'!$B$9:$B$41="〇")/ROW('（ア）【入力シート】'!$A$9:$A$41),0),ROW(I185))),"")</f>
        <v/>
      </c>
      <c r="J187" s="40" t="str">
        <f>IFERROR(INDEX('（ア）【入力シート】'!J:J,1/LARGE(INDEX(('（ア）【入力シート】'!$B$9:$B$41="〇")/ROW('（ア）【入力シート】'!$A$9:$A$41),0),ROW(J185))),"")</f>
        <v/>
      </c>
      <c r="K187" s="40" t="str">
        <f>IFERROR(INDEX('（ア）【入力シート】'!K:K,1/LARGE(INDEX(('（ア）【入力シート】'!$B$9:$B$41="〇")/ROW('（ア）【入力シート】'!$A$9:$A$41),0),ROW(K185))),"")</f>
        <v/>
      </c>
      <c r="L187" s="40" t="str">
        <f>IFERROR(INDEX('（ア）【入力シート】'!L:L,1/LARGE(INDEX(('（ア）【入力シート】'!$B$9:$B$41="〇")/ROW('（ア）【入力シート】'!$A$9:$A$41),0),ROW(L185))),"")</f>
        <v/>
      </c>
      <c r="M187" s="40" t="str">
        <f>IFERROR(INDEX('（ア）【入力シート】'!M:M,1/LARGE(INDEX(('（ア）【入力シート】'!$B$9:$B$41="〇")/ROW('（ア）【入力シート】'!$A$9:$A$41),0),ROW(M185))),"")</f>
        <v/>
      </c>
      <c r="N187" s="40" t="str">
        <f>IFERROR(INDEX('（ア）【入力シート】'!N:N,1/LARGE(INDEX(('（ア）【入力シート】'!$B$9:$B$41="〇")/ROW('（ア）【入力シート】'!$A$9:$A$41),0),ROW(N185))),"")</f>
        <v/>
      </c>
      <c r="O187" s="40" t="str">
        <f>IFERROR(INDEX('（ア）【入力シート】'!O:O,1/LARGE(INDEX(('（ア）【入力シート】'!$B$9:$B$41="〇")/ROW('（ア）【入力シート】'!$A$9:$A$41),0),ROW(O185))),"")</f>
        <v/>
      </c>
      <c r="P187" s="40" t="str">
        <f>IFERROR(INDEX('（ア）【入力シート】'!P:P,1/LARGE(INDEX(('（ア）【入力シート】'!$B$9:$B$41="〇")/ROW('（ア）【入力シート】'!$A$9:$A$41),0),ROW(P185))),"")</f>
        <v/>
      </c>
      <c r="Q187" s="40" t="str">
        <f>IFERROR(INDEX('（ア）【入力シート】'!Q:Q,1/LARGE(INDEX(('（ア）【入力シート】'!$B$9:$B$41="〇")/ROW('（ア）【入力シート】'!$A$9:$A$41),0),ROW(Q185))),"")</f>
        <v/>
      </c>
      <c r="R187" s="40" t="str">
        <f>IFERROR(INDEX('（ア）【入力シート】'!R:R,1/LARGE(INDEX(('（ア）【入力シート】'!$B$9:$B$41="〇")/ROW('（ア）【入力シート】'!$A$9:$A$41),0),ROW(R185))),"")</f>
        <v/>
      </c>
      <c r="S187" s="40" t="str">
        <f>IFERROR(INDEX('（ア）【入力シート】'!S:S,1/LARGE(INDEX(('（ア）【入力シート】'!$B$9:$B$41="〇")/ROW('（ア）【入力シート】'!$A$9:$A$41),0),ROW(S185))),"")</f>
        <v/>
      </c>
      <c r="T187" s="40" t="str">
        <f>IFERROR(INDEX('（ア）【入力シート】'!T:T,1/LARGE(INDEX(('（ア）【入力シート】'!$B$9:$B$41="〇")/ROW('（ア）【入力シート】'!$A$9:$A$41),0),ROW(T185))),"")</f>
        <v/>
      </c>
      <c r="U187" s="40" t="str">
        <f>IFERROR(INDEX('（ア）【入力シート】'!U:U,1/LARGE(INDEX(('（ア）【入力シート】'!$B$9:$B$41="〇")/ROW('（ア）【入力シート】'!$A$9:$A$41),0),ROW(U185))),"")</f>
        <v/>
      </c>
      <c r="V187" s="40" t="str">
        <f>IFERROR(INDEX('（ア）【入力シート】'!#REF!,1/LARGE(INDEX(('（ア）【入力シート】'!$B$9:$B$41="〇")/ROW('（ア）【入力シート】'!$A$9:$A$41),0),ROW(V185))),"")</f>
        <v/>
      </c>
      <c r="W187" s="40" t="str">
        <f>IFERROR(INDEX('（ア）【入力シート】'!#REF!,1/LARGE(INDEX(('（ア）【入力シート】'!$B$9:$B$41="〇")/ROW('（ア）【入力シート】'!$A$9:$A$41),0),ROW(W185))),"")</f>
        <v/>
      </c>
      <c r="X187" s="40" t="str">
        <f>IFERROR(INDEX('（ア）【入力シート】'!#REF!,1/LARGE(INDEX(('（ア）【入力シート】'!$B$9:$B$41="〇")/ROW('（ア）【入力シート】'!$A$9:$A$41),0),ROW(X185))),"")</f>
        <v/>
      </c>
      <c r="Y187" s="40" t="str">
        <f>IFERROR(INDEX('（ア）【入力シート】'!#REF!,1/LARGE(INDEX(('（ア）【入力シート】'!$B$9:$B$41="〇")/ROW('（ア）【入力シート】'!$A$9:$A$41),0),ROW(Y185))),"")</f>
        <v/>
      </c>
      <c r="Z187" s="40" t="str">
        <f>IFERROR(INDEX('（ア）【入力シート】'!#REF!,1/LARGE(INDEX(('（ア）【入力シート】'!$B$9:$B$41="〇")/ROW('（ア）【入力シート】'!$A$9:$A$41),0),ROW(Z185))),"")</f>
        <v/>
      </c>
      <c r="AA187" s="40" t="str">
        <f>IFERROR(INDEX('（ア）【入力シート】'!#REF!,1/LARGE(INDEX(('（ア）【入力シート】'!$B$9:$B$41="〇")/ROW('（ア）【入力シート】'!$A$9:$A$41),0),ROW(AA185))),"")</f>
        <v/>
      </c>
      <c r="AB187" s="40" t="str">
        <f>IFERROR(INDEX('（ア）【入力シート】'!#REF!,1/LARGE(INDEX(('（ア）【入力シート】'!$B$9:$B$41="〇")/ROW('（ア）【入力シート】'!$A$9:$A$41),0),ROW(AB185))),"")</f>
        <v/>
      </c>
      <c r="AC187" s="40" t="str">
        <f>IFERROR(INDEX('（ア）【入力シート】'!#REF!,1/LARGE(INDEX(('（ア）【入力シート】'!$B$9:$B$41="〇")/ROW('（ア）【入力シート】'!$A$9:$A$41),0),ROW(AC185))),"")</f>
        <v/>
      </c>
      <c r="AD187" s="40" t="str">
        <f>IFERROR(INDEX('（ア）【入力シート】'!#REF!,1/LARGE(INDEX(('（ア）【入力シート】'!$B$9:$B$41="〇")/ROW('（ア）【入力シート】'!$A$9:$A$41),0),ROW(AD185))),"")</f>
        <v/>
      </c>
      <c r="AE187" s="40" t="str">
        <f>IFERROR(INDEX('（ア）【入力シート】'!#REF!,1/LARGE(INDEX(('（ア）【入力シート】'!$B$9:$B$41="〇")/ROW('（ア）【入力シート】'!$A$9:$A$41),0),ROW(AE185))),"")</f>
        <v/>
      </c>
      <c r="AF187" s="40" t="str">
        <f>IFERROR(INDEX('（ア）【入力シート】'!#REF!,1/LARGE(INDEX(('（ア）【入力シート】'!$B$9:$B$41="〇")/ROW('（ア）【入力シート】'!$A$9:$A$41),0),ROW(AF185))),"")</f>
        <v/>
      </c>
    </row>
    <row r="188" spans="3:32">
      <c r="C188" s="40" t="str">
        <f>IFERROR(INDEX('（ア）【入力シート】'!#REF!,1/LARGE(INDEX(('（ア）【入力シート】'!$B$9:$B$41="〇")/ROW('（ア）【入力シート】'!$A$9:$A$41),0),ROW(C186))),"")</f>
        <v/>
      </c>
      <c r="D188" s="40" t="str">
        <f>IFERROR(INDEX('（ア）【入力シート】'!#REF!,1/LARGE(INDEX(('（ア）【入力シート】'!$B$9:$B$41="〇")/ROW('（ア）【入力シート】'!$A$9:$A$41),0),ROW(D186))),"")</f>
        <v/>
      </c>
      <c r="E188" s="40" t="str">
        <f>IFERROR(INDEX('（ア）【入力シート】'!E:E,1/LARGE(INDEX(('（ア）【入力シート】'!$B$9:$B$41="〇")/ROW('（ア）【入力シート】'!$A$9:$A$41),0),ROW(E186))),"")</f>
        <v/>
      </c>
      <c r="F188" s="40" t="str">
        <f>IFERROR(INDEX('（ア）【入力シート】'!F:F,1/LARGE(INDEX(('（ア）【入力シート】'!$B$9:$B$41="〇")/ROW('（ア）【入力シート】'!$A$9:$A$41),0),ROW(F186))),"")</f>
        <v/>
      </c>
      <c r="G188" s="40" t="str">
        <f>IFERROR(INDEX('（ア）【入力シート】'!G:G,1/LARGE(INDEX(('（ア）【入力シート】'!$B$9:$B$41="〇")/ROW('（ア）【入力シート】'!$A$9:$A$41),0),ROW(G186))),"")</f>
        <v/>
      </c>
      <c r="H188" s="40" t="str">
        <f>IFERROR(INDEX('（ア）【入力シート】'!H:H,1/LARGE(INDEX(('（ア）【入力シート】'!$B$9:$B$41="〇")/ROW('（ア）【入力シート】'!$A$9:$A$41),0),ROW(H186))),"")</f>
        <v/>
      </c>
      <c r="I188" s="40" t="str">
        <f>IFERROR(INDEX('（ア）【入力シート】'!I:I,1/LARGE(INDEX(('（ア）【入力シート】'!$B$9:$B$41="〇")/ROW('（ア）【入力シート】'!$A$9:$A$41),0),ROW(I186))),"")</f>
        <v/>
      </c>
      <c r="J188" s="40" t="str">
        <f>IFERROR(INDEX('（ア）【入力シート】'!J:J,1/LARGE(INDEX(('（ア）【入力シート】'!$B$9:$B$41="〇")/ROW('（ア）【入力シート】'!$A$9:$A$41),0),ROW(J186))),"")</f>
        <v/>
      </c>
      <c r="K188" s="40" t="str">
        <f>IFERROR(INDEX('（ア）【入力シート】'!K:K,1/LARGE(INDEX(('（ア）【入力シート】'!$B$9:$B$41="〇")/ROW('（ア）【入力シート】'!$A$9:$A$41),0),ROW(K186))),"")</f>
        <v/>
      </c>
      <c r="L188" s="40" t="str">
        <f>IFERROR(INDEX('（ア）【入力シート】'!L:L,1/LARGE(INDEX(('（ア）【入力シート】'!$B$9:$B$41="〇")/ROW('（ア）【入力シート】'!$A$9:$A$41),0),ROW(L186))),"")</f>
        <v/>
      </c>
      <c r="M188" s="40" t="str">
        <f>IFERROR(INDEX('（ア）【入力シート】'!M:M,1/LARGE(INDEX(('（ア）【入力シート】'!$B$9:$B$41="〇")/ROW('（ア）【入力シート】'!$A$9:$A$41),0),ROW(M186))),"")</f>
        <v/>
      </c>
      <c r="N188" s="40" t="str">
        <f>IFERROR(INDEX('（ア）【入力シート】'!N:N,1/LARGE(INDEX(('（ア）【入力シート】'!$B$9:$B$41="〇")/ROW('（ア）【入力シート】'!$A$9:$A$41),0),ROW(N186))),"")</f>
        <v/>
      </c>
      <c r="O188" s="40" t="str">
        <f>IFERROR(INDEX('（ア）【入力シート】'!O:O,1/LARGE(INDEX(('（ア）【入力シート】'!$B$9:$B$41="〇")/ROW('（ア）【入力シート】'!$A$9:$A$41),0),ROW(O186))),"")</f>
        <v/>
      </c>
      <c r="P188" s="40" t="str">
        <f>IFERROR(INDEX('（ア）【入力シート】'!P:P,1/LARGE(INDEX(('（ア）【入力シート】'!$B$9:$B$41="〇")/ROW('（ア）【入力シート】'!$A$9:$A$41),0),ROW(P186))),"")</f>
        <v/>
      </c>
      <c r="Q188" s="40" t="str">
        <f>IFERROR(INDEX('（ア）【入力シート】'!Q:Q,1/LARGE(INDEX(('（ア）【入力シート】'!$B$9:$B$41="〇")/ROW('（ア）【入力シート】'!$A$9:$A$41),0),ROW(Q186))),"")</f>
        <v/>
      </c>
      <c r="R188" s="40" t="str">
        <f>IFERROR(INDEX('（ア）【入力シート】'!R:R,1/LARGE(INDEX(('（ア）【入力シート】'!$B$9:$B$41="〇")/ROW('（ア）【入力シート】'!$A$9:$A$41),0),ROW(R186))),"")</f>
        <v/>
      </c>
      <c r="S188" s="40" t="str">
        <f>IFERROR(INDEX('（ア）【入力シート】'!S:S,1/LARGE(INDEX(('（ア）【入力シート】'!$B$9:$B$41="〇")/ROW('（ア）【入力シート】'!$A$9:$A$41),0),ROW(S186))),"")</f>
        <v/>
      </c>
      <c r="T188" s="40" t="str">
        <f>IFERROR(INDEX('（ア）【入力シート】'!T:T,1/LARGE(INDEX(('（ア）【入力シート】'!$B$9:$B$41="〇")/ROW('（ア）【入力シート】'!$A$9:$A$41),0),ROW(T186))),"")</f>
        <v/>
      </c>
      <c r="U188" s="40" t="str">
        <f>IFERROR(INDEX('（ア）【入力シート】'!U:U,1/LARGE(INDEX(('（ア）【入力シート】'!$B$9:$B$41="〇")/ROW('（ア）【入力シート】'!$A$9:$A$41),0),ROW(U186))),"")</f>
        <v/>
      </c>
      <c r="V188" s="40" t="str">
        <f>IFERROR(INDEX('（ア）【入力シート】'!#REF!,1/LARGE(INDEX(('（ア）【入力シート】'!$B$9:$B$41="〇")/ROW('（ア）【入力シート】'!$A$9:$A$41),0),ROW(V186))),"")</f>
        <v/>
      </c>
      <c r="W188" s="40" t="str">
        <f>IFERROR(INDEX('（ア）【入力シート】'!#REF!,1/LARGE(INDEX(('（ア）【入力シート】'!$B$9:$B$41="〇")/ROW('（ア）【入力シート】'!$A$9:$A$41),0),ROW(W186))),"")</f>
        <v/>
      </c>
      <c r="X188" s="40" t="str">
        <f>IFERROR(INDEX('（ア）【入力シート】'!#REF!,1/LARGE(INDEX(('（ア）【入力シート】'!$B$9:$B$41="〇")/ROW('（ア）【入力シート】'!$A$9:$A$41),0),ROW(X186))),"")</f>
        <v/>
      </c>
      <c r="Y188" s="40" t="str">
        <f>IFERROR(INDEX('（ア）【入力シート】'!#REF!,1/LARGE(INDEX(('（ア）【入力シート】'!$B$9:$B$41="〇")/ROW('（ア）【入力シート】'!$A$9:$A$41),0),ROW(Y186))),"")</f>
        <v/>
      </c>
      <c r="Z188" s="40" t="str">
        <f>IFERROR(INDEX('（ア）【入力シート】'!#REF!,1/LARGE(INDEX(('（ア）【入力シート】'!$B$9:$B$41="〇")/ROW('（ア）【入力シート】'!$A$9:$A$41),0),ROW(Z186))),"")</f>
        <v/>
      </c>
      <c r="AA188" s="40" t="str">
        <f>IFERROR(INDEX('（ア）【入力シート】'!#REF!,1/LARGE(INDEX(('（ア）【入力シート】'!$B$9:$B$41="〇")/ROW('（ア）【入力シート】'!$A$9:$A$41),0),ROW(AA186))),"")</f>
        <v/>
      </c>
      <c r="AB188" s="40" t="str">
        <f>IFERROR(INDEX('（ア）【入力シート】'!#REF!,1/LARGE(INDEX(('（ア）【入力シート】'!$B$9:$B$41="〇")/ROW('（ア）【入力シート】'!$A$9:$A$41),0),ROW(AB186))),"")</f>
        <v/>
      </c>
      <c r="AC188" s="40" t="str">
        <f>IFERROR(INDEX('（ア）【入力シート】'!#REF!,1/LARGE(INDEX(('（ア）【入力シート】'!$B$9:$B$41="〇")/ROW('（ア）【入力シート】'!$A$9:$A$41),0),ROW(AC186))),"")</f>
        <v/>
      </c>
      <c r="AD188" s="40" t="str">
        <f>IFERROR(INDEX('（ア）【入力シート】'!#REF!,1/LARGE(INDEX(('（ア）【入力シート】'!$B$9:$B$41="〇")/ROW('（ア）【入力シート】'!$A$9:$A$41),0),ROW(AD186))),"")</f>
        <v/>
      </c>
      <c r="AE188" s="40" t="str">
        <f>IFERROR(INDEX('（ア）【入力シート】'!#REF!,1/LARGE(INDEX(('（ア）【入力シート】'!$B$9:$B$41="〇")/ROW('（ア）【入力シート】'!$A$9:$A$41),0),ROW(AE186))),"")</f>
        <v/>
      </c>
      <c r="AF188" s="40" t="str">
        <f>IFERROR(INDEX('（ア）【入力シート】'!#REF!,1/LARGE(INDEX(('（ア）【入力シート】'!$B$9:$B$41="〇")/ROW('（ア）【入力シート】'!$A$9:$A$41),0),ROW(AF186))),"")</f>
        <v/>
      </c>
    </row>
    <row r="189" spans="3:32">
      <c r="C189" s="40" t="str">
        <f>IFERROR(INDEX('（ア）【入力シート】'!#REF!,1/LARGE(INDEX(('（ア）【入力シート】'!$B$9:$B$41="〇")/ROW('（ア）【入力シート】'!$A$9:$A$41),0),ROW(C187))),"")</f>
        <v/>
      </c>
      <c r="D189" s="40" t="str">
        <f>IFERROR(INDEX('（ア）【入力シート】'!#REF!,1/LARGE(INDEX(('（ア）【入力シート】'!$B$9:$B$41="〇")/ROW('（ア）【入力シート】'!$A$9:$A$41),0),ROW(D187))),"")</f>
        <v/>
      </c>
      <c r="E189" s="40" t="str">
        <f>IFERROR(INDEX('（ア）【入力シート】'!E:E,1/LARGE(INDEX(('（ア）【入力シート】'!$B$9:$B$41="〇")/ROW('（ア）【入力シート】'!$A$9:$A$41),0),ROW(E187))),"")</f>
        <v/>
      </c>
      <c r="F189" s="40" t="str">
        <f>IFERROR(INDEX('（ア）【入力シート】'!F:F,1/LARGE(INDEX(('（ア）【入力シート】'!$B$9:$B$41="〇")/ROW('（ア）【入力シート】'!$A$9:$A$41),0),ROW(F187))),"")</f>
        <v/>
      </c>
      <c r="G189" s="40" t="str">
        <f>IFERROR(INDEX('（ア）【入力シート】'!G:G,1/LARGE(INDEX(('（ア）【入力シート】'!$B$9:$B$41="〇")/ROW('（ア）【入力シート】'!$A$9:$A$41),0),ROW(G187))),"")</f>
        <v/>
      </c>
      <c r="H189" s="40" t="str">
        <f>IFERROR(INDEX('（ア）【入力シート】'!H:H,1/LARGE(INDEX(('（ア）【入力シート】'!$B$9:$B$41="〇")/ROW('（ア）【入力シート】'!$A$9:$A$41),0),ROW(H187))),"")</f>
        <v/>
      </c>
      <c r="I189" s="40" t="str">
        <f>IFERROR(INDEX('（ア）【入力シート】'!I:I,1/LARGE(INDEX(('（ア）【入力シート】'!$B$9:$B$41="〇")/ROW('（ア）【入力シート】'!$A$9:$A$41),0),ROW(I187))),"")</f>
        <v/>
      </c>
      <c r="J189" s="40" t="str">
        <f>IFERROR(INDEX('（ア）【入力シート】'!J:J,1/LARGE(INDEX(('（ア）【入力シート】'!$B$9:$B$41="〇")/ROW('（ア）【入力シート】'!$A$9:$A$41),0),ROW(J187))),"")</f>
        <v/>
      </c>
      <c r="K189" s="40" t="str">
        <f>IFERROR(INDEX('（ア）【入力シート】'!K:K,1/LARGE(INDEX(('（ア）【入力シート】'!$B$9:$B$41="〇")/ROW('（ア）【入力シート】'!$A$9:$A$41),0),ROW(K187))),"")</f>
        <v/>
      </c>
      <c r="L189" s="40" t="str">
        <f>IFERROR(INDEX('（ア）【入力シート】'!L:L,1/LARGE(INDEX(('（ア）【入力シート】'!$B$9:$B$41="〇")/ROW('（ア）【入力シート】'!$A$9:$A$41),0),ROW(L187))),"")</f>
        <v/>
      </c>
      <c r="M189" s="40" t="str">
        <f>IFERROR(INDEX('（ア）【入力シート】'!M:M,1/LARGE(INDEX(('（ア）【入力シート】'!$B$9:$B$41="〇")/ROW('（ア）【入力シート】'!$A$9:$A$41),0),ROW(M187))),"")</f>
        <v/>
      </c>
      <c r="N189" s="40" t="str">
        <f>IFERROR(INDEX('（ア）【入力シート】'!N:N,1/LARGE(INDEX(('（ア）【入力シート】'!$B$9:$B$41="〇")/ROW('（ア）【入力シート】'!$A$9:$A$41),0),ROW(N187))),"")</f>
        <v/>
      </c>
      <c r="O189" s="40" t="str">
        <f>IFERROR(INDEX('（ア）【入力シート】'!O:O,1/LARGE(INDEX(('（ア）【入力シート】'!$B$9:$B$41="〇")/ROW('（ア）【入力シート】'!$A$9:$A$41),0),ROW(O187))),"")</f>
        <v/>
      </c>
      <c r="P189" s="40" t="str">
        <f>IFERROR(INDEX('（ア）【入力シート】'!P:P,1/LARGE(INDEX(('（ア）【入力シート】'!$B$9:$B$41="〇")/ROW('（ア）【入力シート】'!$A$9:$A$41),0),ROW(P187))),"")</f>
        <v/>
      </c>
      <c r="Q189" s="40" t="str">
        <f>IFERROR(INDEX('（ア）【入力シート】'!Q:Q,1/LARGE(INDEX(('（ア）【入力シート】'!$B$9:$B$41="〇")/ROW('（ア）【入力シート】'!$A$9:$A$41),0),ROW(Q187))),"")</f>
        <v/>
      </c>
      <c r="R189" s="40" t="str">
        <f>IFERROR(INDEX('（ア）【入力シート】'!R:R,1/LARGE(INDEX(('（ア）【入力シート】'!$B$9:$B$41="〇")/ROW('（ア）【入力シート】'!$A$9:$A$41),0),ROW(R187))),"")</f>
        <v/>
      </c>
      <c r="S189" s="40" t="str">
        <f>IFERROR(INDEX('（ア）【入力シート】'!S:S,1/LARGE(INDEX(('（ア）【入力シート】'!$B$9:$B$41="〇")/ROW('（ア）【入力シート】'!$A$9:$A$41),0),ROW(S187))),"")</f>
        <v/>
      </c>
      <c r="T189" s="40" t="str">
        <f>IFERROR(INDEX('（ア）【入力シート】'!T:T,1/LARGE(INDEX(('（ア）【入力シート】'!$B$9:$B$41="〇")/ROW('（ア）【入力シート】'!$A$9:$A$41),0),ROW(T187))),"")</f>
        <v/>
      </c>
      <c r="U189" s="40" t="str">
        <f>IFERROR(INDEX('（ア）【入力シート】'!U:U,1/LARGE(INDEX(('（ア）【入力シート】'!$B$9:$B$41="〇")/ROW('（ア）【入力シート】'!$A$9:$A$41),0),ROW(U187))),"")</f>
        <v/>
      </c>
      <c r="V189" s="40" t="str">
        <f>IFERROR(INDEX('（ア）【入力シート】'!#REF!,1/LARGE(INDEX(('（ア）【入力シート】'!$B$9:$B$41="〇")/ROW('（ア）【入力シート】'!$A$9:$A$41),0),ROW(V187))),"")</f>
        <v/>
      </c>
      <c r="W189" s="40" t="str">
        <f>IFERROR(INDEX('（ア）【入力シート】'!#REF!,1/LARGE(INDEX(('（ア）【入力シート】'!$B$9:$B$41="〇")/ROW('（ア）【入力シート】'!$A$9:$A$41),0),ROW(W187))),"")</f>
        <v/>
      </c>
      <c r="X189" s="40" t="str">
        <f>IFERROR(INDEX('（ア）【入力シート】'!#REF!,1/LARGE(INDEX(('（ア）【入力シート】'!$B$9:$B$41="〇")/ROW('（ア）【入力シート】'!$A$9:$A$41),0),ROW(X187))),"")</f>
        <v/>
      </c>
      <c r="Y189" s="40" t="str">
        <f>IFERROR(INDEX('（ア）【入力シート】'!#REF!,1/LARGE(INDEX(('（ア）【入力シート】'!$B$9:$B$41="〇")/ROW('（ア）【入力シート】'!$A$9:$A$41),0),ROW(Y187))),"")</f>
        <v/>
      </c>
      <c r="Z189" s="40" t="str">
        <f>IFERROR(INDEX('（ア）【入力シート】'!#REF!,1/LARGE(INDEX(('（ア）【入力シート】'!$B$9:$B$41="〇")/ROW('（ア）【入力シート】'!$A$9:$A$41),0),ROW(Z187))),"")</f>
        <v/>
      </c>
      <c r="AA189" s="40" t="str">
        <f>IFERROR(INDEX('（ア）【入力シート】'!#REF!,1/LARGE(INDEX(('（ア）【入力シート】'!$B$9:$B$41="〇")/ROW('（ア）【入力シート】'!$A$9:$A$41),0),ROW(AA187))),"")</f>
        <v/>
      </c>
      <c r="AB189" s="40" t="str">
        <f>IFERROR(INDEX('（ア）【入力シート】'!#REF!,1/LARGE(INDEX(('（ア）【入力シート】'!$B$9:$B$41="〇")/ROW('（ア）【入力シート】'!$A$9:$A$41),0),ROW(AB187))),"")</f>
        <v/>
      </c>
      <c r="AC189" s="40" t="str">
        <f>IFERROR(INDEX('（ア）【入力シート】'!#REF!,1/LARGE(INDEX(('（ア）【入力シート】'!$B$9:$B$41="〇")/ROW('（ア）【入力シート】'!$A$9:$A$41),0),ROW(AC187))),"")</f>
        <v/>
      </c>
      <c r="AD189" s="40" t="str">
        <f>IFERROR(INDEX('（ア）【入力シート】'!#REF!,1/LARGE(INDEX(('（ア）【入力シート】'!$B$9:$B$41="〇")/ROW('（ア）【入力シート】'!$A$9:$A$41),0),ROW(AD187))),"")</f>
        <v/>
      </c>
      <c r="AE189" s="40" t="str">
        <f>IFERROR(INDEX('（ア）【入力シート】'!#REF!,1/LARGE(INDEX(('（ア）【入力シート】'!$B$9:$B$41="〇")/ROW('（ア）【入力シート】'!$A$9:$A$41),0),ROW(AE187))),"")</f>
        <v/>
      </c>
      <c r="AF189" s="40" t="str">
        <f>IFERROR(INDEX('（ア）【入力シート】'!#REF!,1/LARGE(INDEX(('（ア）【入力シート】'!$B$9:$B$41="〇")/ROW('（ア）【入力シート】'!$A$9:$A$41),0),ROW(AF187))),"")</f>
        <v/>
      </c>
    </row>
    <row r="190" spans="3:32">
      <c r="C190" s="40" t="str">
        <f>IFERROR(INDEX('（ア）【入力シート】'!#REF!,1/LARGE(INDEX(('（ア）【入力シート】'!$B$9:$B$41="〇")/ROW('（ア）【入力シート】'!$A$9:$A$41),0),ROW(C188))),"")</f>
        <v/>
      </c>
      <c r="D190" s="40" t="str">
        <f>IFERROR(INDEX('（ア）【入力シート】'!#REF!,1/LARGE(INDEX(('（ア）【入力シート】'!$B$9:$B$41="〇")/ROW('（ア）【入力シート】'!$A$9:$A$41),0),ROW(D188))),"")</f>
        <v/>
      </c>
      <c r="E190" s="40" t="str">
        <f>IFERROR(INDEX('（ア）【入力シート】'!E:E,1/LARGE(INDEX(('（ア）【入力シート】'!$B$9:$B$41="〇")/ROW('（ア）【入力シート】'!$A$9:$A$41),0),ROW(E188))),"")</f>
        <v/>
      </c>
      <c r="F190" s="40" t="str">
        <f>IFERROR(INDEX('（ア）【入力シート】'!F:F,1/LARGE(INDEX(('（ア）【入力シート】'!$B$9:$B$41="〇")/ROW('（ア）【入力シート】'!$A$9:$A$41),0),ROW(F188))),"")</f>
        <v/>
      </c>
      <c r="G190" s="40" t="str">
        <f>IFERROR(INDEX('（ア）【入力シート】'!G:G,1/LARGE(INDEX(('（ア）【入力シート】'!$B$9:$B$41="〇")/ROW('（ア）【入力シート】'!$A$9:$A$41),0),ROW(G188))),"")</f>
        <v/>
      </c>
      <c r="H190" s="40" t="str">
        <f>IFERROR(INDEX('（ア）【入力シート】'!H:H,1/LARGE(INDEX(('（ア）【入力シート】'!$B$9:$B$41="〇")/ROW('（ア）【入力シート】'!$A$9:$A$41),0),ROW(H188))),"")</f>
        <v/>
      </c>
      <c r="I190" s="40" t="str">
        <f>IFERROR(INDEX('（ア）【入力シート】'!I:I,1/LARGE(INDEX(('（ア）【入力シート】'!$B$9:$B$41="〇")/ROW('（ア）【入力シート】'!$A$9:$A$41),0),ROW(I188))),"")</f>
        <v/>
      </c>
      <c r="J190" s="40" t="str">
        <f>IFERROR(INDEX('（ア）【入力シート】'!J:J,1/LARGE(INDEX(('（ア）【入力シート】'!$B$9:$B$41="〇")/ROW('（ア）【入力シート】'!$A$9:$A$41),0),ROW(J188))),"")</f>
        <v/>
      </c>
      <c r="K190" s="40" t="str">
        <f>IFERROR(INDEX('（ア）【入力シート】'!K:K,1/LARGE(INDEX(('（ア）【入力シート】'!$B$9:$B$41="〇")/ROW('（ア）【入力シート】'!$A$9:$A$41),0),ROW(K188))),"")</f>
        <v/>
      </c>
      <c r="L190" s="40" t="str">
        <f>IFERROR(INDEX('（ア）【入力シート】'!L:L,1/LARGE(INDEX(('（ア）【入力シート】'!$B$9:$B$41="〇")/ROW('（ア）【入力シート】'!$A$9:$A$41),0),ROW(L188))),"")</f>
        <v/>
      </c>
      <c r="M190" s="40" t="str">
        <f>IFERROR(INDEX('（ア）【入力シート】'!M:M,1/LARGE(INDEX(('（ア）【入力シート】'!$B$9:$B$41="〇")/ROW('（ア）【入力シート】'!$A$9:$A$41),0),ROW(M188))),"")</f>
        <v/>
      </c>
      <c r="N190" s="40" t="str">
        <f>IFERROR(INDEX('（ア）【入力シート】'!N:N,1/LARGE(INDEX(('（ア）【入力シート】'!$B$9:$B$41="〇")/ROW('（ア）【入力シート】'!$A$9:$A$41),0),ROW(N188))),"")</f>
        <v/>
      </c>
      <c r="O190" s="40" t="str">
        <f>IFERROR(INDEX('（ア）【入力シート】'!O:O,1/LARGE(INDEX(('（ア）【入力シート】'!$B$9:$B$41="〇")/ROW('（ア）【入力シート】'!$A$9:$A$41),0),ROW(O188))),"")</f>
        <v/>
      </c>
      <c r="P190" s="40" t="str">
        <f>IFERROR(INDEX('（ア）【入力シート】'!P:P,1/LARGE(INDEX(('（ア）【入力シート】'!$B$9:$B$41="〇")/ROW('（ア）【入力シート】'!$A$9:$A$41),0),ROW(P188))),"")</f>
        <v/>
      </c>
      <c r="Q190" s="40" t="str">
        <f>IFERROR(INDEX('（ア）【入力シート】'!Q:Q,1/LARGE(INDEX(('（ア）【入力シート】'!$B$9:$B$41="〇")/ROW('（ア）【入力シート】'!$A$9:$A$41),0),ROW(Q188))),"")</f>
        <v/>
      </c>
      <c r="R190" s="40" t="str">
        <f>IFERROR(INDEX('（ア）【入力シート】'!R:R,1/LARGE(INDEX(('（ア）【入力シート】'!$B$9:$B$41="〇")/ROW('（ア）【入力シート】'!$A$9:$A$41),0),ROW(R188))),"")</f>
        <v/>
      </c>
      <c r="S190" s="40" t="str">
        <f>IFERROR(INDEX('（ア）【入力シート】'!S:S,1/LARGE(INDEX(('（ア）【入力シート】'!$B$9:$B$41="〇")/ROW('（ア）【入力シート】'!$A$9:$A$41),0),ROW(S188))),"")</f>
        <v/>
      </c>
      <c r="T190" s="40" t="str">
        <f>IFERROR(INDEX('（ア）【入力シート】'!T:T,1/LARGE(INDEX(('（ア）【入力シート】'!$B$9:$B$41="〇")/ROW('（ア）【入力シート】'!$A$9:$A$41),0),ROW(T188))),"")</f>
        <v/>
      </c>
      <c r="U190" s="40" t="str">
        <f>IFERROR(INDEX('（ア）【入力シート】'!U:U,1/LARGE(INDEX(('（ア）【入力シート】'!$B$9:$B$41="〇")/ROW('（ア）【入力シート】'!$A$9:$A$41),0),ROW(U188))),"")</f>
        <v/>
      </c>
      <c r="V190" s="40" t="str">
        <f>IFERROR(INDEX('（ア）【入力シート】'!#REF!,1/LARGE(INDEX(('（ア）【入力シート】'!$B$9:$B$41="〇")/ROW('（ア）【入力シート】'!$A$9:$A$41),0),ROW(V188))),"")</f>
        <v/>
      </c>
      <c r="W190" s="40" t="str">
        <f>IFERROR(INDEX('（ア）【入力シート】'!#REF!,1/LARGE(INDEX(('（ア）【入力シート】'!$B$9:$B$41="〇")/ROW('（ア）【入力シート】'!$A$9:$A$41),0),ROW(W188))),"")</f>
        <v/>
      </c>
      <c r="X190" s="40" t="str">
        <f>IFERROR(INDEX('（ア）【入力シート】'!#REF!,1/LARGE(INDEX(('（ア）【入力シート】'!$B$9:$B$41="〇")/ROW('（ア）【入力シート】'!$A$9:$A$41),0),ROW(X188))),"")</f>
        <v/>
      </c>
      <c r="Y190" s="40" t="str">
        <f>IFERROR(INDEX('（ア）【入力シート】'!#REF!,1/LARGE(INDEX(('（ア）【入力シート】'!$B$9:$B$41="〇")/ROW('（ア）【入力シート】'!$A$9:$A$41),0),ROW(Y188))),"")</f>
        <v/>
      </c>
      <c r="Z190" s="40" t="str">
        <f>IFERROR(INDEX('（ア）【入力シート】'!#REF!,1/LARGE(INDEX(('（ア）【入力シート】'!$B$9:$B$41="〇")/ROW('（ア）【入力シート】'!$A$9:$A$41),0),ROW(Z188))),"")</f>
        <v/>
      </c>
      <c r="AA190" s="40" t="str">
        <f>IFERROR(INDEX('（ア）【入力シート】'!#REF!,1/LARGE(INDEX(('（ア）【入力シート】'!$B$9:$B$41="〇")/ROW('（ア）【入力シート】'!$A$9:$A$41),0),ROW(AA188))),"")</f>
        <v/>
      </c>
      <c r="AB190" s="40" t="str">
        <f>IFERROR(INDEX('（ア）【入力シート】'!#REF!,1/LARGE(INDEX(('（ア）【入力シート】'!$B$9:$B$41="〇")/ROW('（ア）【入力シート】'!$A$9:$A$41),0),ROW(AB188))),"")</f>
        <v/>
      </c>
      <c r="AC190" s="40" t="str">
        <f>IFERROR(INDEX('（ア）【入力シート】'!#REF!,1/LARGE(INDEX(('（ア）【入力シート】'!$B$9:$B$41="〇")/ROW('（ア）【入力シート】'!$A$9:$A$41),0),ROW(AC188))),"")</f>
        <v/>
      </c>
      <c r="AD190" s="40" t="str">
        <f>IFERROR(INDEX('（ア）【入力シート】'!#REF!,1/LARGE(INDEX(('（ア）【入力シート】'!$B$9:$B$41="〇")/ROW('（ア）【入力シート】'!$A$9:$A$41),0),ROW(AD188))),"")</f>
        <v/>
      </c>
      <c r="AE190" s="40" t="str">
        <f>IFERROR(INDEX('（ア）【入力シート】'!#REF!,1/LARGE(INDEX(('（ア）【入力シート】'!$B$9:$B$41="〇")/ROW('（ア）【入力シート】'!$A$9:$A$41),0),ROW(AE188))),"")</f>
        <v/>
      </c>
      <c r="AF190" s="40" t="str">
        <f>IFERROR(INDEX('（ア）【入力シート】'!#REF!,1/LARGE(INDEX(('（ア）【入力シート】'!$B$9:$B$41="〇")/ROW('（ア）【入力シート】'!$A$9:$A$41),0),ROW(AF188))),"")</f>
        <v/>
      </c>
    </row>
    <row r="191" spans="3:32">
      <c r="C191" s="40" t="str">
        <f>IFERROR(INDEX('（ア）【入力シート】'!#REF!,1/LARGE(INDEX(('（ア）【入力シート】'!$B$9:$B$41="〇")/ROW('（ア）【入力シート】'!$A$9:$A$41),0),ROW(C189))),"")</f>
        <v/>
      </c>
      <c r="D191" s="40" t="str">
        <f>IFERROR(INDEX('（ア）【入力シート】'!#REF!,1/LARGE(INDEX(('（ア）【入力シート】'!$B$9:$B$41="〇")/ROW('（ア）【入力シート】'!$A$9:$A$41),0),ROW(D189))),"")</f>
        <v/>
      </c>
      <c r="E191" s="40" t="str">
        <f>IFERROR(INDEX('（ア）【入力シート】'!E:E,1/LARGE(INDEX(('（ア）【入力シート】'!$B$9:$B$41="〇")/ROW('（ア）【入力シート】'!$A$9:$A$41),0),ROW(E189))),"")</f>
        <v/>
      </c>
      <c r="F191" s="40" t="str">
        <f>IFERROR(INDEX('（ア）【入力シート】'!F:F,1/LARGE(INDEX(('（ア）【入力シート】'!$B$9:$B$41="〇")/ROW('（ア）【入力シート】'!$A$9:$A$41),0),ROW(F189))),"")</f>
        <v/>
      </c>
      <c r="G191" s="40" t="str">
        <f>IFERROR(INDEX('（ア）【入力シート】'!G:G,1/LARGE(INDEX(('（ア）【入力シート】'!$B$9:$B$41="〇")/ROW('（ア）【入力シート】'!$A$9:$A$41),0),ROW(G189))),"")</f>
        <v/>
      </c>
      <c r="H191" s="40" t="str">
        <f>IFERROR(INDEX('（ア）【入力シート】'!H:H,1/LARGE(INDEX(('（ア）【入力シート】'!$B$9:$B$41="〇")/ROW('（ア）【入力シート】'!$A$9:$A$41),0),ROW(H189))),"")</f>
        <v/>
      </c>
      <c r="I191" s="40" t="str">
        <f>IFERROR(INDEX('（ア）【入力シート】'!I:I,1/LARGE(INDEX(('（ア）【入力シート】'!$B$9:$B$41="〇")/ROW('（ア）【入力シート】'!$A$9:$A$41),0),ROW(I189))),"")</f>
        <v/>
      </c>
      <c r="J191" s="40" t="str">
        <f>IFERROR(INDEX('（ア）【入力シート】'!J:J,1/LARGE(INDEX(('（ア）【入力シート】'!$B$9:$B$41="〇")/ROW('（ア）【入力シート】'!$A$9:$A$41),0),ROW(J189))),"")</f>
        <v/>
      </c>
      <c r="K191" s="40" t="str">
        <f>IFERROR(INDEX('（ア）【入力シート】'!K:K,1/LARGE(INDEX(('（ア）【入力シート】'!$B$9:$B$41="〇")/ROW('（ア）【入力シート】'!$A$9:$A$41),0),ROW(K189))),"")</f>
        <v/>
      </c>
      <c r="L191" s="40" t="str">
        <f>IFERROR(INDEX('（ア）【入力シート】'!L:L,1/LARGE(INDEX(('（ア）【入力シート】'!$B$9:$B$41="〇")/ROW('（ア）【入力シート】'!$A$9:$A$41),0),ROW(L189))),"")</f>
        <v/>
      </c>
      <c r="M191" s="40" t="str">
        <f>IFERROR(INDEX('（ア）【入力シート】'!M:M,1/LARGE(INDEX(('（ア）【入力シート】'!$B$9:$B$41="〇")/ROW('（ア）【入力シート】'!$A$9:$A$41),0),ROW(M189))),"")</f>
        <v/>
      </c>
      <c r="N191" s="40" t="str">
        <f>IFERROR(INDEX('（ア）【入力シート】'!N:N,1/LARGE(INDEX(('（ア）【入力シート】'!$B$9:$B$41="〇")/ROW('（ア）【入力シート】'!$A$9:$A$41),0),ROW(N189))),"")</f>
        <v/>
      </c>
      <c r="O191" s="40" t="str">
        <f>IFERROR(INDEX('（ア）【入力シート】'!O:O,1/LARGE(INDEX(('（ア）【入力シート】'!$B$9:$B$41="〇")/ROW('（ア）【入力シート】'!$A$9:$A$41),0),ROW(O189))),"")</f>
        <v/>
      </c>
      <c r="P191" s="40" t="str">
        <f>IFERROR(INDEX('（ア）【入力シート】'!P:P,1/LARGE(INDEX(('（ア）【入力シート】'!$B$9:$B$41="〇")/ROW('（ア）【入力シート】'!$A$9:$A$41),0),ROW(P189))),"")</f>
        <v/>
      </c>
      <c r="Q191" s="40" t="str">
        <f>IFERROR(INDEX('（ア）【入力シート】'!Q:Q,1/LARGE(INDEX(('（ア）【入力シート】'!$B$9:$B$41="〇")/ROW('（ア）【入力シート】'!$A$9:$A$41),0),ROW(Q189))),"")</f>
        <v/>
      </c>
      <c r="R191" s="40" t="str">
        <f>IFERROR(INDEX('（ア）【入力シート】'!R:R,1/LARGE(INDEX(('（ア）【入力シート】'!$B$9:$B$41="〇")/ROW('（ア）【入力シート】'!$A$9:$A$41),0),ROW(R189))),"")</f>
        <v/>
      </c>
      <c r="S191" s="40" t="str">
        <f>IFERROR(INDEX('（ア）【入力シート】'!S:S,1/LARGE(INDEX(('（ア）【入力シート】'!$B$9:$B$41="〇")/ROW('（ア）【入力シート】'!$A$9:$A$41),0),ROW(S189))),"")</f>
        <v/>
      </c>
      <c r="T191" s="40" t="str">
        <f>IFERROR(INDEX('（ア）【入力シート】'!T:T,1/LARGE(INDEX(('（ア）【入力シート】'!$B$9:$B$41="〇")/ROW('（ア）【入力シート】'!$A$9:$A$41),0),ROW(T189))),"")</f>
        <v/>
      </c>
      <c r="U191" s="40" t="str">
        <f>IFERROR(INDEX('（ア）【入力シート】'!U:U,1/LARGE(INDEX(('（ア）【入力シート】'!$B$9:$B$41="〇")/ROW('（ア）【入力シート】'!$A$9:$A$41),0),ROW(U189))),"")</f>
        <v/>
      </c>
      <c r="V191" s="40" t="str">
        <f>IFERROR(INDEX('（ア）【入力シート】'!#REF!,1/LARGE(INDEX(('（ア）【入力シート】'!$B$9:$B$41="〇")/ROW('（ア）【入力シート】'!$A$9:$A$41),0),ROW(V189))),"")</f>
        <v/>
      </c>
      <c r="W191" s="40" t="str">
        <f>IFERROR(INDEX('（ア）【入力シート】'!#REF!,1/LARGE(INDEX(('（ア）【入力シート】'!$B$9:$B$41="〇")/ROW('（ア）【入力シート】'!$A$9:$A$41),0),ROW(W189))),"")</f>
        <v/>
      </c>
      <c r="X191" s="40" t="str">
        <f>IFERROR(INDEX('（ア）【入力シート】'!#REF!,1/LARGE(INDEX(('（ア）【入力シート】'!$B$9:$B$41="〇")/ROW('（ア）【入力シート】'!$A$9:$A$41),0),ROW(X189))),"")</f>
        <v/>
      </c>
      <c r="Y191" s="40" t="str">
        <f>IFERROR(INDEX('（ア）【入力シート】'!#REF!,1/LARGE(INDEX(('（ア）【入力シート】'!$B$9:$B$41="〇")/ROW('（ア）【入力シート】'!$A$9:$A$41),0),ROW(Y189))),"")</f>
        <v/>
      </c>
      <c r="Z191" s="40" t="str">
        <f>IFERROR(INDEX('（ア）【入力シート】'!#REF!,1/LARGE(INDEX(('（ア）【入力シート】'!$B$9:$B$41="〇")/ROW('（ア）【入力シート】'!$A$9:$A$41),0),ROW(Z189))),"")</f>
        <v/>
      </c>
      <c r="AA191" s="40" t="str">
        <f>IFERROR(INDEX('（ア）【入力シート】'!#REF!,1/LARGE(INDEX(('（ア）【入力シート】'!$B$9:$B$41="〇")/ROW('（ア）【入力シート】'!$A$9:$A$41),0),ROW(AA189))),"")</f>
        <v/>
      </c>
      <c r="AB191" s="40" t="str">
        <f>IFERROR(INDEX('（ア）【入力シート】'!#REF!,1/LARGE(INDEX(('（ア）【入力シート】'!$B$9:$B$41="〇")/ROW('（ア）【入力シート】'!$A$9:$A$41),0),ROW(AB189))),"")</f>
        <v/>
      </c>
      <c r="AC191" s="40" t="str">
        <f>IFERROR(INDEX('（ア）【入力シート】'!#REF!,1/LARGE(INDEX(('（ア）【入力シート】'!$B$9:$B$41="〇")/ROW('（ア）【入力シート】'!$A$9:$A$41),0),ROW(AC189))),"")</f>
        <v/>
      </c>
      <c r="AD191" s="40" t="str">
        <f>IFERROR(INDEX('（ア）【入力シート】'!#REF!,1/LARGE(INDEX(('（ア）【入力シート】'!$B$9:$B$41="〇")/ROW('（ア）【入力シート】'!$A$9:$A$41),0),ROW(AD189))),"")</f>
        <v/>
      </c>
      <c r="AE191" s="40" t="str">
        <f>IFERROR(INDEX('（ア）【入力シート】'!#REF!,1/LARGE(INDEX(('（ア）【入力シート】'!$B$9:$B$41="〇")/ROW('（ア）【入力シート】'!$A$9:$A$41),0),ROW(AE189))),"")</f>
        <v/>
      </c>
      <c r="AF191" s="40" t="str">
        <f>IFERROR(INDEX('（ア）【入力シート】'!#REF!,1/LARGE(INDEX(('（ア）【入力シート】'!$B$9:$B$41="〇")/ROW('（ア）【入力シート】'!$A$9:$A$41),0),ROW(AF189))),"")</f>
        <v/>
      </c>
    </row>
    <row r="192" spans="3:32">
      <c r="C192" s="40" t="str">
        <f>IFERROR(INDEX('（ア）【入力シート】'!#REF!,1/LARGE(INDEX(('（ア）【入力シート】'!$B$9:$B$41="〇")/ROW('（ア）【入力シート】'!$A$9:$A$41),0),ROW(C190))),"")</f>
        <v/>
      </c>
      <c r="D192" s="40" t="str">
        <f>IFERROR(INDEX('（ア）【入力シート】'!#REF!,1/LARGE(INDEX(('（ア）【入力シート】'!$B$9:$B$41="〇")/ROW('（ア）【入力シート】'!$A$9:$A$41),0),ROW(D190))),"")</f>
        <v/>
      </c>
      <c r="E192" s="40" t="str">
        <f>IFERROR(INDEX('（ア）【入力シート】'!E:E,1/LARGE(INDEX(('（ア）【入力シート】'!$B$9:$B$41="〇")/ROW('（ア）【入力シート】'!$A$9:$A$41),0),ROW(E190))),"")</f>
        <v/>
      </c>
      <c r="F192" s="40" t="str">
        <f>IFERROR(INDEX('（ア）【入力シート】'!F:F,1/LARGE(INDEX(('（ア）【入力シート】'!$B$9:$B$41="〇")/ROW('（ア）【入力シート】'!$A$9:$A$41),0),ROW(F190))),"")</f>
        <v/>
      </c>
      <c r="G192" s="40" t="str">
        <f>IFERROR(INDEX('（ア）【入力シート】'!G:G,1/LARGE(INDEX(('（ア）【入力シート】'!$B$9:$B$41="〇")/ROW('（ア）【入力シート】'!$A$9:$A$41),0),ROW(G190))),"")</f>
        <v/>
      </c>
      <c r="H192" s="40" t="str">
        <f>IFERROR(INDEX('（ア）【入力シート】'!H:H,1/LARGE(INDEX(('（ア）【入力シート】'!$B$9:$B$41="〇")/ROW('（ア）【入力シート】'!$A$9:$A$41),0),ROW(H190))),"")</f>
        <v/>
      </c>
      <c r="I192" s="40" t="str">
        <f>IFERROR(INDEX('（ア）【入力シート】'!I:I,1/LARGE(INDEX(('（ア）【入力シート】'!$B$9:$B$41="〇")/ROW('（ア）【入力シート】'!$A$9:$A$41),0),ROW(I190))),"")</f>
        <v/>
      </c>
      <c r="J192" s="40" t="str">
        <f>IFERROR(INDEX('（ア）【入力シート】'!J:J,1/LARGE(INDEX(('（ア）【入力シート】'!$B$9:$B$41="〇")/ROW('（ア）【入力シート】'!$A$9:$A$41),0),ROW(J190))),"")</f>
        <v/>
      </c>
      <c r="K192" s="40" t="str">
        <f>IFERROR(INDEX('（ア）【入力シート】'!K:K,1/LARGE(INDEX(('（ア）【入力シート】'!$B$9:$B$41="〇")/ROW('（ア）【入力シート】'!$A$9:$A$41),0),ROW(K190))),"")</f>
        <v/>
      </c>
      <c r="L192" s="40" t="str">
        <f>IFERROR(INDEX('（ア）【入力シート】'!L:L,1/LARGE(INDEX(('（ア）【入力シート】'!$B$9:$B$41="〇")/ROW('（ア）【入力シート】'!$A$9:$A$41),0),ROW(L190))),"")</f>
        <v/>
      </c>
      <c r="M192" s="40" t="str">
        <f>IFERROR(INDEX('（ア）【入力シート】'!M:M,1/LARGE(INDEX(('（ア）【入力シート】'!$B$9:$B$41="〇")/ROW('（ア）【入力シート】'!$A$9:$A$41),0),ROW(M190))),"")</f>
        <v/>
      </c>
      <c r="N192" s="40" t="str">
        <f>IFERROR(INDEX('（ア）【入力シート】'!N:N,1/LARGE(INDEX(('（ア）【入力シート】'!$B$9:$B$41="〇")/ROW('（ア）【入力シート】'!$A$9:$A$41),0),ROW(N190))),"")</f>
        <v/>
      </c>
      <c r="O192" s="40" t="str">
        <f>IFERROR(INDEX('（ア）【入力シート】'!O:O,1/LARGE(INDEX(('（ア）【入力シート】'!$B$9:$B$41="〇")/ROW('（ア）【入力シート】'!$A$9:$A$41),0),ROW(O190))),"")</f>
        <v/>
      </c>
      <c r="P192" s="40" t="str">
        <f>IFERROR(INDEX('（ア）【入力シート】'!P:P,1/LARGE(INDEX(('（ア）【入力シート】'!$B$9:$B$41="〇")/ROW('（ア）【入力シート】'!$A$9:$A$41),0),ROW(P190))),"")</f>
        <v/>
      </c>
      <c r="Q192" s="40" t="str">
        <f>IFERROR(INDEX('（ア）【入力シート】'!Q:Q,1/LARGE(INDEX(('（ア）【入力シート】'!$B$9:$B$41="〇")/ROW('（ア）【入力シート】'!$A$9:$A$41),0),ROW(Q190))),"")</f>
        <v/>
      </c>
      <c r="R192" s="40" t="str">
        <f>IFERROR(INDEX('（ア）【入力シート】'!R:R,1/LARGE(INDEX(('（ア）【入力シート】'!$B$9:$B$41="〇")/ROW('（ア）【入力シート】'!$A$9:$A$41),0),ROW(R190))),"")</f>
        <v/>
      </c>
      <c r="S192" s="40" t="str">
        <f>IFERROR(INDEX('（ア）【入力シート】'!S:S,1/LARGE(INDEX(('（ア）【入力シート】'!$B$9:$B$41="〇")/ROW('（ア）【入力シート】'!$A$9:$A$41),0),ROW(S190))),"")</f>
        <v/>
      </c>
      <c r="T192" s="40" t="str">
        <f>IFERROR(INDEX('（ア）【入力シート】'!T:T,1/LARGE(INDEX(('（ア）【入力シート】'!$B$9:$B$41="〇")/ROW('（ア）【入力シート】'!$A$9:$A$41),0),ROW(T190))),"")</f>
        <v/>
      </c>
      <c r="U192" s="40" t="str">
        <f>IFERROR(INDEX('（ア）【入力シート】'!U:U,1/LARGE(INDEX(('（ア）【入力シート】'!$B$9:$B$41="〇")/ROW('（ア）【入力シート】'!$A$9:$A$41),0),ROW(U190))),"")</f>
        <v/>
      </c>
      <c r="V192" s="40" t="str">
        <f>IFERROR(INDEX('（ア）【入力シート】'!#REF!,1/LARGE(INDEX(('（ア）【入力シート】'!$B$9:$B$41="〇")/ROW('（ア）【入力シート】'!$A$9:$A$41),0),ROW(V190))),"")</f>
        <v/>
      </c>
      <c r="W192" s="40" t="str">
        <f>IFERROR(INDEX('（ア）【入力シート】'!#REF!,1/LARGE(INDEX(('（ア）【入力シート】'!$B$9:$B$41="〇")/ROW('（ア）【入力シート】'!$A$9:$A$41),0),ROW(W190))),"")</f>
        <v/>
      </c>
      <c r="X192" s="40" t="str">
        <f>IFERROR(INDEX('（ア）【入力シート】'!#REF!,1/LARGE(INDEX(('（ア）【入力シート】'!$B$9:$B$41="〇")/ROW('（ア）【入力シート】'!$A$9:$A$41),0),ROW(X190))),"")</f>
        <v/>
      </c>
      <c r="Y192" s="40" t="str">
        <f>IFERROR(INDEX('（ア）【入力シート】'!#REF!,1/LARGE(INDEX(('（ア）【入力シート】'!$B$9:$B$41="〇")/ROW('（ア）【入力シート】'!$A$9:$A$41),0),ROW(Y190))),"")</f>
        <v/>
      </c>
      <c r="Z192" s="40" t="str">
        <f>IFERROR(INDEX('（ア）【入力シート】'!#REF!,1/LARGE(INDEX(('（ア）【入力シート】'!$B$9:$B$41="〇")/ROW('（ア）【入力シート】'!$A$9:$A$41),0),ROW(Z190))),"")</f>
        <v/>
      </c>
      <c r="AA192" s="40" t="str">
        <f>IFERROR(INDEX('（ア）【入力シート】'!#REF!,1/LARGE(INDEX(('（ア）【入力シート】'!$B$9:$B$41="〇")/ROW('（ア）【入力シート】'!$A$9:$A$41),0),ROW(AA190))),"")</f>
        <v/>
      </c>
      <c r="AB192" s="40" t="str">
        <f>IFERROR(INDEX('（ア）【入力シート】'!#REF!,1/LARGE(INDEX(('（ア）【入力シート】'!$B$9:$B$41="〇")/ROW('（ア）【入力シート】'!$A$9:$A$41),0),ROW(AB190))),"")</f>
        <v/>
      </c>
      <c r="AC192" s="40" t="str">
        <f>IFERROR(INDEX('（ア）【入力シート】'!#REF!,1/LARGE(INDEX(('（ア）【入力シート】'!$B$9:$B$41="〇")/ROW('（ア）【入力シート】'!$A$9:$A$41),0),ROW(AC190))),"")</f>
        <v/>
      </c>
      <c r="AD192" s="40" t="str">
        <f>IFERROR(INDEX('（ア）【入力シート】'!#REF!,1/LARGE(INDEX(('（ア）【入力シート】'!$B$9:$B$41="〇")/ROW('（ア）【入力シート】'!$A$9:$A$41),0),ROW(AD190))),"")</f>
        <v/>
      </c>
      <c r="AE192" s="40" t="str">
        <f>IFERROR(INDEX('（ア）【入力シート】'!#REF!,1/LARGE(INDEX(('（ア）【入力シート】'!$B$9:$B$41="〇")/ROW('（ア）【入力シート】'!$A$9:$A$41),0),ROW(AE190))),"")</f>
        <v/>
      </c>
      <c r="AF192" s="40" t="str">
        <f>IFERROR(INDEX('（ア）【入力シート】'!#REF!,1/LARGE(INDEX(('（ア）【入力シート】'!$B$9:$B$41="〇")/ROW('（ア）【入力シート】'!$A$9:$A$41),0),ROW(AF190))),"")</f>
        <v/>
      </c>
    </row>
    <row r="193" spans="3:32">
      <c r="C193" s="40" t="str">
        <f>IFERROR(INDEX('（ア）【入力シート】'!#REF!,1/LARGE(INDEX(('（ア）【入力シート】'!$B$9:$B$41="〇")/ROW('（ア）【入力シート】'!$A$9:$A$41),0),ROW(C191))),"")</f>
        <v/>
      </c>
      <c r="D193" s="40" t="str">
        <f>IFERROR(INDEX('（ア）【入力シート】'!#REF!,1/LARGE(INDEX(('（ア）【入力シート】'!$B$9:$B$41="〇")/ROW('（ア）【入力シート】'!$A$9:$A$41),0),ROW(D191))),"")</f>
        <v/>
      </c>
      <c r="E193" s="40" t="str">
        <f>IFERROR(INDEX('（ア）【入力シート】'!E:E,1/LARGE(INDEX(('（ア）【入力シート】'!$B$9:$B$41="〇")/ROW('（ア）【入力シート】'!$A$9:$A$41),0),ROW(E191))),"")</f>
        <v/>
      </c>
      <c r="F193" s="40" t="str">
        <f>IFERROR(INDEX('（ア）【入力シート】'!F:F,1/LARGE(INDEX(('（ア）【入力シート】'!$B$9:$B$41="〇")/ROW('（ア）【入力シート】'!$A$9:$A$41),0),ROW(F191))),"")</f>
        <v/>
      </c>
      <c r="G193" s="40" t="str">
        <f>IFERROR(INDEX('（ア）【入力シート】'!G:G,1/LARGE(INDEX(('（ア）【入力シート】'!$B$9:$B$41="〇")/ROW('（ア）【入力シート】'!$A$9:$A$41),0),ROW(G191))),"")</f>
        <v/>
      </c>
      <c r="H193" s="40" t="str">
        <f>IFERROR(INDEX('（ア）【入力シート】'!H:H,1/LARGE(INDEX(('（ア）【入力シート】'!$B$9:$B$41="〇")/ROW('（ア）【入力シート】'!$A$9:$A$41),0),ROW(H191))),"")</f>
        <v/>
      </c>
      <c r="I193" s="40" t="str">
        <f>IFERROR(INDEX('（ア）【入力シート】'!I:I,1/LARGE(INDEX(('（ア）【入力シート】'!$B$9:$B$41="〇")/ROW('（ア）【入力シート】'!$A$9:$A$41),0),ROW(I191))),"")</f>
        <v/>
      </c>
      <c r="J193" s="40" t="str">
        <f>IFERROR(INDEX('（ア）【入力シート】'!J:J,1/LARGE(INDEX(('（ア）【入力シート】'!$B$9:$B$41="〇")/ROW('（ア）【入力シート】'!$A$9:$A$41),0),ROW(J191))),"")</f>
        <v/>
      </c>
      <c r="K193" s="40" t="str">
        <f>IFERROR(INDEX('（ア）【入力シート】'!K:K,1/LARGE(INDEX(('（ア）【入力シート】'!$B$9:$B$41="〇")/ROW('（ア）【入力シート】'!$A$9:$A$41),0),ROW(K191))),"")</f>
        <v/>
      </c>
      <c r="L193" s="40" t="str">
        <f>IFERROR(INDEX('（ア）【入力シート】'!L:L,1/LARGE(INDEX(('（ア）【入力シート】'!$B$9:$B$41="〇")/ROW('（ア）【入力シート】'!$A$9:$A$41),0),ROW(L191))),"")</f>
        <v/>
      </c>
      <c r="M193" s="40" t="str">
        <f>IFERROR(INDEX('（ア）【入力シート】'!M:M,1/LARGE(INDEX(('（ア）【入力シート】'!$B$9:$B$41="〇")/ROW('（ア）【入力シート】'!$A$9:$A$41),0),ROW(M191))),"")</f>
        <v/>
      </c>
      <c r="N193" s="40" t="str">
        <f>IFERROR(INDEX('（ア）【入力シート】'!N:N,1/LARGE(INDEX(('（ア）【入力シート】'!$B$9:$B$41="〇")/ROW('（ア）【入力シート】'!$A$9:$A$41),0),ROW(N191))),"")</f>
        <v/>
      </c>
      <c r="O193" s="40" t="str">
        <f>IFERROR(INDEX('（ア）【入力シート】'!O:O,1/LARGE(INDEX(('（ア）【入力シート】'!$B$9:$B$41="〇")/ROW('（ア）【入力シート】'!$A$9:$A$41),0),ROW(O191))),"")</f>
        <v/>
      </c>
      <c r="P193" s="40" t="str">
        <f>IFERROR(INDEX('（ア）【入力シート】'!P:P,1/LARGE(INDEX(('（ア）【入力シート】'!$B$9:$B$41="〇")/ROW('（ア）【入力シート】'!$A$9:$A$41),0),ROW(P191))),"")</f>
        <v/>
      </c>
      <c r="Q193" s="40" t="str">
        <f>IFERROR(INDEX('（ア）【入力シート】'!Q:Q,1/LARGE(INDEX(('（ア）【入力シート】'!$B$9:$B$41="〇")/ROW('（ア）【入力シート】'!$A$9:$A$41),0),ROW(Q191))),"")</f>
        <v/>
      </c>
      <c r="R193" s="40" t="str">
        <f>IFERROR(INDEX('（ア）【入力シート】'!R:R,1/LARGE(INDEX(('（ア）【入力シート】'!$B$9:$B$41="〇")/ROW('（ア）【入力シート】'!$A$9:$A$41),0),ROW(R191))),"")</f>
        <v/>
      </c>
      <c r="S193" s="40" t="str">
        <f>IFERROR(INDEX('（ア）【入力シート】'!S:S,1/LARGE(INDEX(('（ア）【入力シート】'!$B$9:$B$41="〇")/ROW('（ア）【入力シート】'!$A$9:$A$41),0),ROW(S191))),"")</f>
        <v/>
      </c>
      <c r="T193" s="40" t="str">
        <f>IFERROR(INDEX('（ア）【入力シート】'!T:T,1/LARGE(INDEX(('（ア）【入力シート】'!$B$9:$B$41="〇")/ROW('（ア）【入力シート】'!$A$9:$A$41),0),ROW(T191))),"")</f>
        <v/>
      </c>
      <c r="U193" s="40" t="str">
        <f>IFERROR(INDEX('（ア）【入力シート】'!U:U,1/LARGE(INDEX(('（ア）【入力シート】'!$B$9:$B$41="〇")/ROW('（ア）【入力シート】'!$A$9:$A$41),0),ROW(U191))),"")</f>
        <v/>
      </c>
      <c r="V193" s="40" t="str">
        <f>IFERROR(INDEX('（ア）【入力シート】'!#REF!,1/LARGE(INDEX(('（ア）【入力シート】'!$B$9:$B$41="〇")/ROW('（ア）【入力シート】'!$A$9:$A$41),0),ROW(V191))),"")</f>
        <v/>
      </c>
      <c r="W193" s="40" t="str">
        <f>IFERROR(INDEX('（ア）【入力シート】'!#REF!,1/LARGE(INDEX(('（ア）【入力シート】'!$B$9:$B$41="〇")/ROW('（ア）【入力シート】'!$A$9:$A$41),0),ROW(W191))),"")</f>
        <v/>
      </c>
      <c r="X193" s="40" t="str">
        <f>IFERROR(INDEX('（ア）【入力シート】'!#REF!,1/LARGE(INDEX(('（ア）【入力シート】'!$B$9:$B$41="〇")/ROW('（ア）【入力シート】'!$A$9:$A$41),0),ROW(X191))),"")</f>
        <v/>
      </c>
      <c r="Y193" s="40" t="str">
        <f>IFERROR(INDEX('（ア）【入力シート】'!#REF!,1/LARGE(INDEX(('（ア）【入力シート】'!$B$9:$B$41="〇")/ROW('（ア）【入力シート】'!$A$9:$A$41),0),ROW(Y191))),"")</f>
        <v/>
      </c>
      <c r="Z193" s="40" t="str">
        <f>IFERROR(INDEX('（ア）【入力シート】'!#REF!,1/LARGE(INDEX(('（ア）【入力シート】'!$B$9:$B$41="〇")/ROW('（ア）【入力シート】'!$A$9:$A$41),0),ROW(Z191))),"")</f>
        <v/>
      </c>
      <c r="AA193" s="40" t="str">
        <f>IFERROR(INDEX('（ア）【入力シート】'!#REF!,1/LARGE(INDEX(('（ア）【入力シート】'!$B$9:$B$41="〇")/ROW('（ア）【入力シート】'!$A$9:$A$41),0),ROW(AA191))),"")</f>
        <v/>
      </c>
      <c r="AB193" s="40" t="str">
        <f>IFERROR(INDEX('（ア）【入力シート】'!#REF!,1/LARGE(INDEX(('（ア）【入力シート】'!$B$9:$B$41="〇")/ROW('（ア）【入力シート】'!$A$9:$A$41),0),ROW(AB191))),"")</f>
        <v/>
      </c>
      <c r="AC193" s="40" t="str">
        <f>IFERROR(INDEX('（ア）【入力シート】'!#REF!,1/LARGE(INDEX(('（ア）【入力シート】'!$B$9:$B$41="〇")/ROW('（ア）【入力シート】'!$A$9:$A$41),0),ROW(AC191))),"")</f>
        <v/>
      </c>
      <c r="AD193" s="40" t="str">
        <f>IFERROR(INDEX('（ア）【入力シート】'!#REF!,1/LARGE(INDEX(('（ア）【入力シート】'!$B$9:$B$41="〇")/ROW('（ア）【入力シート】'!$A$9:$A$41),0),ROW(AD191))),"")</f>
        <v/>
      </c>
      <c r="AE193" s="40" t="str">
        <f>IFERROR(INDEX('（ア）【入力シート】'!#REF!,1/LARGE(INDEX(('（ア）【入力シート】'!$B$9:$B$41="〇")/ROW('（ア）【入力シート】'!$A$9:$A$41),0),ROW(AE191))),"")</f>
        <v/>
      </c>
      <c r="AF193" s="40" t="str">
        <f>IFERROR(INDEX('（ア）【入力シート】'!#REF!,1/LARGE(INDEX(('（ア）【入力シート】'!$B$9:$B$41="〇")/ROW('（ア）【入力シート】'!$A$9:$A$41),0),ROW(AF191))),"")</f>
        <v/>
      </c>
    </row>
    <row r="194" spans="3:32">
      <c r="C194" s="40" t="str">
        <f>IFERROR(INDEX('（ア）【入力シート】'!#REF!,1/LARGE(INDEX(('（ア）【入力シート】'!$B$9:$B$41="〇")/ROW('（ア）【入力シート】'!$A$9:$A$41),0),ROW(C192))),"")</f>
        <v/>
      </c>
      <c r="D194" s="40" t="str">
        <f>IFERROR(INDEX('（ア）【入力シート】'!#REF!,1/LARGE(INDEX(('（ア）【入力シート】'!$B$9:$B$41="〇")/ROW('（ア）【入力シート】'!$A$9:$A$41),0),ROW(D192))),"")</f>
        <v/>
      </c>
      <c r="E194" s="40" t="str">
        <f>IFERROR(INDEX('（ア）【入力シート】'!E:E,1/LARGE(INDEX(('（ア）【入力シート】'!$B$9:$B$41="〇")/ROW('（ア）【入力シート】'!$A$9:$A$41),0),ROW(E192))),"")</f>
        <v/>
      </c>
      <c r="F194" s="40" t="str">
        <f>IFERROR(INDEX('（ア）【入力シート】'!F:F,1/LARGE(INDEX(('（ア）【入力シート】'!$B$9:$B$41="〇")/ROW('（ア）【入力シート】'!$A$9:$A$41),0),ROW(F192))),"")</f>
        <v/>
      </c>
      <c r="G194" s="40" t="str">
        <f>IFERROR(INDEX('（ア）【入力シート】'!G:G,1/LARGE(INDEX(('（ア）【入力シート】'!$B$9:$B$41="〇")/ROW('（ア）【入力シート】'!$A$9:$A$41),0),ROW(G192))),"")</f>
        <v/>
      </c>
      <c r="H194" s="40" t="str">
        <f>IFERROR(INDEX('（ア）【入力シート】'!H:H,1/LARGE(INDEX(('（ア）【入力シート】'!$B$9:$B$41="〇")/ROW('（ア）【入力シート】'!$A$9:$A$41),0),ROW(H192))),"")</f>
        <v/>
      </c>
      <c r="I194" s="40" t="str">
        <f>IFERROR(INDEX('（ア）【入力シート】'!I:I,1/LARGE(INDEX(('（ア）【入力シート】'!$B$9:$B$41="〇")/ROW('（ア）【入力シート】'!$A$9:$A$41),0),ROW(I192))),"")</f>
        <v/>
      </c>
      <c r="J194" s="40" t="str">
        <f>IFERROR(INDEX('（ア）【入力シート】'!J:J,1/LARGE(INDEX(('（ア）【入力シート】'!$B$9:$B$41="〇")/ROW('（ア）【入力シート】'!$A$9:$A$41),0),ROW(J192))),"")</f>
        <v/>
      </c>
      <c r="K194" s="40" t="str">
        <f>IFERROR(INDEX('（ア）【入力シート】'!K:K,1/LARGE(INDEX(('（ア）【入力シート】'!$B$9:$B$41="〇")/ROW('（ア）【入力シート】'!$A$9:$A$41),0),ROW(K192))),"")</f>
        <v/>
      </c>
      <c r="L194" s="40" t="str">
        <f>IFERROR(INDEX('（ア）【入力シート】'!L:L,1/LARGE(INDEX(('（ア）【入力シート】'!$B$9:$B$41="〇")/ROW('（ア）【入力シート】'!$A$9:$A$41),0),ROW(L192))),"")</f>
        <v/>
      </c>
      <c r="M194" s="40" t="str">
        <f>IFERROR(INDEX('（ア）【入力シート】'!M:M,1/LARGE(INDEX(('（ア）【入力シート】'!$B$9:$B$41="〇")/ROW('（ア）【入力シート】'!$A$9:$A$41),0),ROW(M192))),"")</f>
        <v/>
      </c>
      <c r="N194" s="40" t="str">
        <f>IFERROR(INDEX('（ア）【入力シート】'!N:N,1/LARGE(INDEX(('（ア）【入力シート】'!$B$9:$B$41="〇")/ROW('（ア）【入力シート】'!$A$9:$A$41),0),ROW(N192))),"")</f>
        <v/>
      </c>
      <c r="O194" s="40" t="str">
        <f>IFERROR(INDEX('（ア）【入力シート】'!O:O,1/LARGE(INDEX(('（ア）【入力シート】'!$B$9:$B$41="〇")/ROW('（ア）【入力シート】'!$A$9:$A$41),0),ROW(O192))),"")</f>
        <v/>
      </c>
      <c r="P194" s="40" t="str">
        <f>IFERROR(INDEX('（ア）【入力シート】'!P:P,1/LARGE(INDEX(('（ア）【入力シート】'!$B$9:$B$41="〇")/ROW('（ア）【入力シート】'!$A$9:$A$41),0),ROW(P192))),"")</f>
        <v/>
      </c>
      <c r="Q194" s="40" t="str">
        <f>IFERROR(INDEX('（ア）【入力シート】'!Q:Q,1/LARGE(INDEX(('（ア）【入力シート】'!$B$9:$B$41="〇")/ROW('（ア）【入力シート】'!$A$9:$A$41),0),ROW(Q192))),"")</f>
        <v/>
      </c>
      <c r="R194" s="40" t="str">
        <f>IFERROR(INDEX('（ア）【入力シート】'!R:R,1/LARGE(INDEX(('（ア）【入力シート】'!$B$9:$B$41="〇")/ROW('（ア）【入力シート】'!$A$9:$A$41),0),ROW(R192))),"")</f>
        <v/>
      </c>
      <c r="S194" s="40" t="str">
        <f>IFERROR(INDEX('（ア）【入力シート】'!S:S,1/LARGE(INDEX(('（ア）【入力シート】'!$B$9:$B$41="〇")/ROW('（ア）【入力シート】'!$A$9:$A$41),0),ROW(S192))),"")</f>
        <v/>
      </c>
      <c r="T194" s="40" t="str">
        <f>IFERROR(INDEX('（ア）【入力シート】'!T:T,1/LARGE(INDEX(('（ア）【入力シート】'!$B$9:$B$41="〇")/ROW('（ア）【入力シート】'!$A$9:$A$41),0),ROW(T192))),"")</f>
        <v/>
      </c>
      <c r="U194" s="40" t="str">
        <f>IFERROR(INDEX('（ア）【入力シート】'!U:U,1/LARGE(INDEX(('（ア）【入力シート】'!$B$9:$B$41="〇")/ROW('（ア）【入力シート】'!$A$9:$A$41),0),ROW(U192))),"")</f>
        <v/>
      </c>
      <c r="V194" s="40" t="str">
        <f>IFERROR(INDEX('（ア）【入力シート】'!#REF!,1/LARGE(INDEX(('（ア）【入力シート】'!$B$9:$B$41="〇")/ROW('（ア）【入力シート】'!$A$9:$A$41),0),ROW(V192))),"")</f>
        <v/>
      </c>
      <c r="W194" s="40" t="str">
        <f>IFERROR(INDEX('（ア）【入力シート】'!#REF!,1/LARGE(INDEX(('（ア）【入力シート】'!$B$9:$B$41="〇")/ROW('（ア）【入力シート】'!$A$9:$A$41),0),ROW(W192))),"")</f>
        <v/>
      </c>
      <c r="X194" s="40" t="str">
        <f>IFERROR(INDEX('（ア）【入力シート】'!#REF!,1/LARGE(INDEX(('（ア）【入力シート】'!$B$9:$B$41="〇")/ROW('（ア）【入力シート】'!$A$9:$A$41),0),ROW(X192))),"")</f>
        <v/>
      </c>
      <c r="Y194" s="40" t="str">
        <f>IFERROR(INDEX('（ア）【入力シート】'!#REF!,1/LARGE(INDEX(('（ア）【入力シート】'!$B$9:$B$41="〇")/ROW('（ア）【入力シート】'!$A$9:$A$41),0),ROW(Y192))),"")</f>
        <v/>
      </c>
      <c r="Z194" s="40" t="str">
        <f>IFERROR(INDEX('（ア）【入力シート】'!#REF!,1/LARGE(INDEX(('（ア）【入力シート】'!$B$9:$B$41="〇")/ROW('（ア）【入力シート】'!$A$9:$A$41),0),ROW(Z192))),"")</f>
        <v/>
      </c>
      <c r="AA194" s="40" t="str">
        <f>IFERROR(INDEX('（ア）【入力シート】'!#REF!,1/LARGE(INDEX(('（ア）【入力シート】'!$B$9:$B$41="〇")/ROW('（ア）【入力シート】'!$A$9:$A$41),0),ROW(AA192))),"")</f>
        <v/>
      </c>
      <c r="AB194" s="40" t="str">
        <f>IFERROR(INDEX('（ア）【入力シート】'!#REF!,1/LARGE(INDEX(('（ア）【入力シート】'!$B$9:$B$41="〇")/ROW('（ア）【入力シート】'!$A$9:$A$41),0),ROW(AB192))),"")</f>
        <v/>
      </c>
      <c r="AC194" s="40" t="str">
        <f>IFERROR(INDEX('（ア）【入力シート】'!#REF!,1/LARGE(INDEX(('（ア）【入力シート】'!$B$9:$B$41="〇")/ROW('（ア）【入力シート】'!$A$9:$A$41),0),ROW(AC192))),"")</f>
        <v/>
      </c>
      <c r="AD194" s="40" t="str">
        <f>IFERROR(INDEX('（ア）【入力シート】'!#REF!,1/LARGE(INDEX(('（ア）【入力シート】'!$B$9:$B$41="〇")/ROW('（ア）【入力シート】'!$A$9:$A$41),0),ROW(AD192))),"")</f>
        <v/>
      </c>
      <c r="AE194" s="40" t="str">
        <f>IFERROR(INDEX('（ア）【入力シート】'!#REF!,1/LARGE(INDEX(('（ア）【入力シート】'!$B$9:$B$41="〇")/ROW('（ア）【入力シート】'!$A$9:$A$41),0),ROW(AE192))),"")</f>
        <v/>
      </c>
      <c r="AF194" s="40" t="str">
        <f>IFERROR(INDEX('（ア）【入力シート】'!#REF!,1/LARGE(INDEX(('（ア）【入力シート】'!$B$9:$B$41="〇")/ROW('（ア）【入力シート】'!$A$9:$A$41),0),ROW(AF192))),"")</f>
        <v/>
      </c>
    </row>
    <row r="195" spans="3:32">
      <c r="C195" s="40" t="str">
        <f>IFERROR(INDEX('（ア）【入力シート】'!#REF!,1/LARGE(INDEX(('（ア）【入力シート】'!$B$9:$B$41="〇")/ROW('（ア）【入力シート】'!$A$9:$A$41),0),ROW(C193))),"")</f>
        <v/>
      </c>
      <c r="D195" s="40" t="str">
        <f>IFERROR(INDEX('（ア）【入力シート】'!#REF!,1/LARGE(INDEX(('（ア）【入力シート】'!$B$9:$B$41="〇")/ROW('（ア）【入力シート】'!$A$9:$A$41),0),ROW(D193))),"")</f>
        <v/>
      </c>
      <c r="E195" s="40" t="str">
        <f>IFERROR(INDEX('（ア）【入力シート】'!E:E,1/LARGE(INDEX(('（ア）【入力シート】'!$B$9:$B$41="〇")/ROW('（ア）【入力シート】'!$A$9:$A$41),0),ROW(E193))),"")</f>
        <v/>
      </c>
      <c r="F195" s="40" t="str">
        <f>IFERROR(INDEX('（ア）【入力シート】'!F:F,1/LARGE(INDEX(('（ア）【入力シート】'!$B$9:$B$41="〇")/ROW('（ア）【入力シート】'!$A$9:$A$41),0),ROW(F193))),"")</f>
        <v/>
      </c>
      <c r="G195" s="40" t="str">
        <f>IFERROR(INDEX('（ア）【入力シート】'!G:G,1/LARGE(INDEX(('（ア）【入力シート】'!$B$9:$B$41="〇")/ROW('（ア）【入力シート】'!$A$9:$A$41),0),ROW(G193))),"")</f>
        <v/>
      </c>
      <c r="H195" s="40" t="str">
        <f>IFERROR(INDEX('（ア）【入力シート】'!H:H,1/LARGE(INDEX(('（ア）【入力シート】'!$B$9:$B$41="〇")/ROW('（ア）【入力シート】'!$A$9:$A$41),0),ROW(H193))),"")</f>
        <v/>
      </c>
      <c r="I195" s="40" t="str">
        <f>IFERROR(INDEX('（ア）【入力シート】'!I:I,1/LARGE(INDEX(('（ア）【入力シート】'!$B$9:$B$41="〇")/ROW('（ア）【入力シート】'!$A$9:$A$41),0),ROW(I193))),"")</f>
        <v/>
      </c>
      <c r="J195" s="40" t="str">
        <f>IFERROR(INDEX('（ア）【入力シート】'!J:J,1/LARGE(INDEX(('（ア）【入力シート】'!$B$9:$B$41="〇")/ROW('（ア）【入力シート】'!$A$9:$A$41),0),ROW(J193))),"")</f>
        <v/>
      </c>
      <c r="K195" s="40" t="str">
        <f>IFERROR(INDEX('（ア）【入力シート】'!K:K,1/LARGE(INDEX(('（ア）【入力シート】'!$B$9:$B$41="〇")/ROW('（ア）【入力シート】'!$A$9:$A$41),0),ROW(K193))),"")</f>
        <v/>
      </c>
      <c r="L195" s="40" t="str">
        <f>IFERROR(INDEX('（ア）【入力シート】'!L:L,1/LARGE(INDEX(('（ア）【入力シート】'!$B$9:$B$41="〇")/ROW('（ア）【入力シート】'!$A$9:$A$41),0),ROW(L193))),"")</f>
        <v/>
      </c>
      <c r="M195" s="40" t="str">
        <f>IFERROR(INDEX('（ア）【入力シート】'!M:M,1/LARGE(INDEX(('（ア）【入力シート】'!$B$9:$B$41="〇")/ROW('（ア）【入力シート】'!$A$9:$A$41),0),ROW(M193))),"")</f>
        <v/>
      </c>
      <c r="N195" s="40" t="str">
        <f>IFERROR(INDEX('（ア）【入力シート】'!N:N,1/LARGE(INDEX(('（ア）【入力シート】'!$B$9:$B$41="〇")/ROW('（ア）【入力シート】'!$A$9:$A$41),0),ROW(N193))),"")</f>
        <v/>
      </c>
      <c r="O195" s="40" t="str">
        <f>IFERROR(INDEX('（ア）【入力シート】'!O:O,1/LARGE(INDEX(('（ア）【入力シート】'!$B$9:$B$41="〇")/ROW('（ア）【入力シート】'!$A$9:$A$41),0),ROW(O193))),"")</f>
        <v/>
      </c>
      <c r="P195" s="40" t="str">
        <f>IFERROR(INDEX('（ア）【入力シート】'!P:P,1/LARGE(INDEX(('（ア）【入力シート】'!$B$9:$B$41="〇")/ROW('（ア）【入力シート】'!$A$9:$A$41),0),ROW(P193))),"")</f>
        <v/>
      </c>
      <c r="Q195" s="40" t="str">
        <f>IFERROR(INDEX('（ア）【入力シート】'!Q:Q,1/LARGE(INDEX(('（ア）【入力シート】'!$B$9:$B$41="〇")/ROW('（ア）【入力シート】'!$A$9:$A$41),0),ROW(Q193))),"")</f>
        <v/>
      </c>
      <c r="R195" s="40" t="str">
        <f>IFERROR(INDEX('（ア）【入力シート】'!R:R,1/LARGE(INDEX(('（ア）【入力シート】'!$B$9:$B$41="〇")/ROW('（ア）【入力シート】'!$A$9:$A$41),0),ROW(R193))),"")</f>
        <v/>
      </c>
      <c r="S195" s="40" t="str">
        <f>IFERROR(INDEX('（ア）【入力シート】'!S:S,1/LARGE(INDEX(('（ア）【入力シート】'!$B$9:$B$41="〇")/ROW('（ア）【入力シート】'!$A$9:$A$41),0),ROW(S193))),"")</f>
        <v/>
      </c>
      <c r="T195" s="40" t="str">
        <f>IFERROR(INDEX('（ア）【入力シート】'!T:T,1/LARGE(INDEX(('（ア）【入力シート】'!$B$9:$B$41="〇")/ROW('（ア）【入力シート】'!$A$9:$A$41),0),ROW(T193))),"")</f>
        <v/>
      </c>
      <c r="U195" s="40" t="str">
        <f>IFERROR(INDEX('（ア）【入力シート】'!U:U,1/LARGE(INDEX(('（ア）【入力シート】'!$B$9:$B$41="〇")/ROW('（ア）【入力シート】'!$A$9:$A$41),0),ROW(U193))),"")</f>
        <v/>
      </c>
      <c r="V195" s="40" t="str">
        <f>IFERROR(INDEX('（ア）【入力シート】'!#REF!,1/LARGE(INDEX(('（ア）【入力シート】'!$B$9:$B$41="〇")/ROW('（ア）【入力シート】'!$A$9:$A$41),0),ROW(V193))),"")</f>
        <v/>
      </c>
      <c r="W195" s="40" t="str">
        <f>IFERROR(INDEX('（ア）【入力シート】'!#REF!,1/LARGE(INDEX(('（ア）【入力シート】'!$B$9:$B$41="〇")/ROW('（ア）【入力シート】'!$A$9:$A$41),0),ROW(W193))),"")</f>
        <v/>
      </c>
      <c r="X195" s="40" t="str">
        <f>IFERROR(INDEX('（ア）【入力シート】'!#REF!,1/LARGE(INDEX(('（ア）【入力シート】'!$B$9:$B$41="〇")/ROW('（ア）【入力シート】'!$A$9:$A$41),0),ROW(X193))),"")</f>
        <v/>
      </c>
      <c r="Y195" s="40" t="str">
        <f>IFERROR(INDEX('（ア）【入力シート】'!#REF!,1/LARGE(INDEX(('（ア）【入力シート】'!$B$9:$B$41="〇")/ROW('（ア）【入力シート】'!$A$9:$A$41),0),ROW(Y193))),"")</f>
        <v/>
      </c>
      <c r="Z195" s="40" t="str">
        <f>IFERROR(INDEX('（ア）【入力シート】'!#REF!,1/LARGE(INDEX(('（ア）【入力シート】'!$B$9:$B$41="〇")/ROW('（ア）【入力シート】'!$A$9:$A$41),0),ROW(Z193))),"")</f>
        <v/>
      </c>
      <c r="AA195" s="40" t="str">
        <f>IFERROR(INDEX('（ア）【入力シート】'!#REF!,1/LARGE(INDEX(('（ア）【入力シート】'!$B$9:$B$41="〇")/ROW('（ア）【入力シート】'!$A$9:$A$41),0),ROW(AA193))),"")</f>
        <v/>
      </c>
      <c r="AB195" s="40" t="str">
        <f>IFERROR(INDEX('（ア）【入力シート】'!#REF!,1/LARGE(INDEX(('（ア）【入力シート】'!$B$9:$B$41="〇")/ROW('（ア）【入力シート】'!$A$9:$A$41),0),ROW(AB193))),"")</f>
        <v/>
      </c>
      <c r="AC195" s="40" t="str">
        <f>IFERROR(INDEX('（ア）【入力シート】'!#REF!,1/LARGE(INDEX(('（ア）【入力シート】'!$B$9:$B$41="〇")/ROW('（ア）【入力シート】'!$A$9:$A$41),0),ROW(AC193))),"")</f>
        <v/>
      </c>
      <c r="AD195" s="40" t="str">
        <f>IFERROR(INDEX('（ア）【入力シート】'!#REF!,1/LARGE(INDEX(('（ア）【入力シート】'!$B$9:$B$41="〇")/ROW('（ア）【入力シート】'!$A$9:$A$41),0),ROW(AD193))),"")</f>
        <v/>
      </c>
      <c r="AE195" s="40" t="str">
        <f>IFERROR(INDEX('（ア）【入力シート】'!#REF!,1/LARGE(INDEX(('（ア）【入力シート】'!$B$9:$B$41="〇")/ROW('（ア）【入力シート】'!$A$9:$A$41),0),ROW(AE193))),"")</f>
        <v/>
      </c>
      <c r="AF195" s="40" t="str">
        <f>IFERROR(INDEX('（ア）【入力シート】'!#REF!,1/LARGE(INDEX(('（ア）【入力シート】'!$B$9:$B$41="〇")/ROW('（ア）【入力シート】'!$A$9:$A$41),0),ROW(AF193))),"")</f>
        <v/>
      </c>
    </row>
    <row r="196" spans="3:32">
      <c r="C196" s="40" t="str">
        <f>IFERROR(INDEX('（ア）【入力シート】'!#REF!,1/LARGE(INDEX(('（ア）【入力シート】'!$B$9:$B$41="〇")/ROW('（ア）【入力シート】'!$A$9:$A$41),0),ROW(C194))),"")</f>
        <v/>
      </c>
      <c r="D196" s="40" t="str">
        <f>IFERROR(INDEX('（ア）【入力シート】'!#REF!,1/LARGE(INDEX(('（ア）【入力シート】'!$B$9:$B$41="〇")/ROW('（ア）【入力シート】'!$A$9:$A$41),0),ROW(D194))),"")</f>
        <v/>
      </c>
      <c r="E196" s="40" t="str">
        <f>IFERROR(INDEX('（ア）【入力シート】'!E:E,1/LARGE(INDEX(('（ア）【入力シート】'!$B$9:$B$41="〇")/ROW('（ア）【入力シート】'!$A$9:$A$41),0),ROW(E194))),"")</f>
        <v/>
      </c>
      <c r="F196" s="40" t="str">
        <f>IFERROR(INDEX('（ア）【入力シート】'!F:F,1/LARGE(INDEX(('（ア）【入力シート】'!$B$9:$B$41="〇")/ROW('（ア）【入力シート】'!$A$9:$A$41),0),ROW(F194))),"")</f>
        <v/>
      </c>
      <c r="G196" s="40" t="str">
        <f>IFERROR(INDEX('（ア）【入力シート】'!G:G,1/LARGE(INDEX(('（ア）【入力シート】'!$B$9:$B$41="〇")/ROW('（ア）【入力シート】'!$A$9:$A$41),0),ROW(G194))),"")</f>
        <v/>
      </c>
      <c r="H196" s="40" t="str">
        <f>IFERROR(INDEX('（ア）【入力シート】'!H:H,1/LARGE(INDEX(('（ア）【入力シート】'!$B$9:$B$41="〇")/ROW('（ア）【入力シート】'!$A$9:$A$41),0),ROW(H194))),"")</f>
        <v/>
      </c>
      <c r="I196" s="40" t="str">
        <f>IFERROR(INDEX('（ア）【入力シート】'!I:I,1/LARGE(INDEX(('（ア）【入力シート】'!$B$9:$B$41="〇")/ROW('（ア）【入力シート】'!$A$9:$A$41),0),ROW(I194))),"")</f>
        <v/>
      </c>
      <c r="J196" s="40" t="str">
        <f>IFERROR(INDEX('（ア）【入力シート】'!J:J,1/LARGE(INDEX(('（ア）【入力シート】'!$B$9:$B$41="〇")/ROW('（ア）【入力シート】'!$A$9:$A$41),0),ROW(J194))),"")</f>
        <v/>
      </c>
      <c r="K196" s="40" t="str">
        <f>IFERROR(INDEX('（ア）【入力シート】'!K:K,1/LARGE(INDEX(('（ア）【入力シート】'!$B$9:$B$41="〇")/ROW('（ア）【入力シート】'!$A$9:$A$41),0),ROW(K194))),"")</f>
        <v/>
      </c>
      <c r="L196" s="40" t="str">
        <f>IFERROR(INDEX('（ア）【入力シート】'!L:L,1/LARGE(INDEX(('（ア）【入力シート】'!$B$9:$B$41="〇")/ROW('（ア）【入力シート】'!$A$9:$A$41),0),ROW(L194))),"")</f>
        <v/>
      </c>
      <c r="M196" s="40" t="str">
        <f>IFERROR(INDEX('（ア）【入力シート】'!M:M,1/LARGE(INDEX(('（ア）【入力シート】'!$B$9:$B$41="〇")/ROW('（ア）【入力シート】'!$A$9:$A$41),0),ROW(M194))),"")</f>
        <v/>
      </c>
      <c r="N196" s="40" t="str">
        <f>IFERROR(INDEX('（ア）【入力シート】'!N:N,1/LARGE(INDEX(('（ア）【入力シート】'!$B$9:$B$41="〇")/ROW('（ア）【入力シート】'!$A$9:$A$41),0),ROW(N194))),"")</f>
        <v/>
      </c>
      <c r="O196" s="40" t="str">
        <f>IFERROR(INDEX('（ア）【入力シート】'!O:O,1/LARGE(INDEX(('（ア）【入力シート】'!$B$9:$B$41="〇")/ROW('（ア）【入力シート】'!$A$9:$A$41),0),ROW(O194))),"")</f>
        <v/>
      </c>
      <c r="P196" s="40" t="str">
        <f>IFERROR(INDEX('（ア）【入力シート】'!P:P,1/LARGE(INDEX(('（ア）【入力シート】'!$B$9:$B$41="〇")/ROW('（ア）【入力シート】'!$A$9:$A$41),0),ROW(P194))),"")</f>
        <v/>
      </c>
      <c r="Q196" s="40" t="str">
        <f>IFERROR(INDEX('（ア）【入力シート】'!Q:Q,1/LARGE(INDEX(('（ア）【入力シート】'!$B$9:$B$41="〇")/ROW('（ア）【入力シート】'!$A$9:$A$41),0),ROW(Q194))),"")</f>
        <v/>
      </c>
      <c r="R196" s="40" t="str">
        <f>IFERROR(INDEX('（ア）【入力シート】'!R:R,1/LARGE(INDEX(('（ア）【入力シート】'!$B$9:$B$41="〇")/ROW('（ア）【入力シート】'!$A$9:$A$41),0),ROW(R194))),"")</f>
        <v/>
      </c>
      <c r="S196" s="40" t="str">
        <f>IFERROR(INDEX('（ア）【入力シート】'!S:S,1/LARGE(INDEX(('（ア）【入力シート】'!$B$9:$B$41="〇")/ROW('（ア）【入力シート】'!$A$9:$A$41),0),ROW(S194))),"")</f>
        <v/>
      </c>
      <c r="T196" s="40" t="str">
        <f>IFERROR(INDEX('（ア）【入力シート】'!T:T,1/LARGE(INDEX(('（ア）【入力シート】'!$B$9:$B$41="〇")/ROW('（ア）【入力シート】'!$A$9:$A$41),0),ROW(T194))),"")</f>
        <v/>
      </c>
      <c r="U196" s="40" t="str">
        <f>IFERROR(INDEX('（ア）【入力シート】'!U:U,1/LARGE(INDEX(('（ア）【入力シート】'!$B$9:$B$41="〇")/ROW('（ア）【入力シート】'!$A$9:$A$41),0),ROW(U194))),"")</f>
        <v/>
      </c>
      <c r="V196" s="40" t="str">
        <f>IFERROR(INDEX('（ア）【入力シート】'!#REF!,1/LARGE(INDEX(('（ア）【入力シート】'!$B$9:$B$41="〇")/ROW('（ア）【入力シート】'!$A$9:$A$41),0),ROW(V194))),"")</f>
        <v/>
      </c>
      <c r="W196" s="40" t="str">
        <f>IFERROR(INDEX('（ア）【入力シート】'!#REF!,1/LARGE(INDEX(('（ア）【入力シート】'!$B$9:$B$41="〇")/ROW('（ア）【入力シート】'!$A$9:$A$41),0),ROW(W194))),"")</f>
        <v/>
      </c>
      <c r="X196" s="40" t="str">
        <f>IFERROR(INDEX('（ア）【入力シート】'!#REF!,1/LARGE(INDEX(('（ア）【入力シート】'!$B$9:$B$41="〇")/ROW('（ア）【入力シート】'!$A$9:$A$41),0),ROW(X194))),"")</f>
        <v/>
      </c>
      <c r="Y196" s="40" t="str">
        <f>IFERROR(INDEX('（ア）【入力シート】'!#REF!,1/LARGE(INDEX(('（ア）【入力シート】'!$B$9:$B$41="〇")/ROW('（ア）【入力シート】'!$A$9:$A$41),0),ROW(Y194))),"")</f>
        <v/>
      </c>
      <c r="Z196" s="40" t="str">
        <f>IFERROR(INDEX('（ア）【入力シート】'!#REF!,1/LARGE(INDEX(('（ア）【入力シート】'!$B$9:$B$41="〇")/ROW('（ア）【入力シート】'!$A$9:$A$41),0),ROW(Z194))),"")</f>
        <v/>
      </c>
      <c r="AA196" s="40" t="str">
        <f>IFERROR(INDEX('（ア）【入力シート】'!#REF!,1/LARGE(INDEX(('（ア）【入力シート】'!$B$9:$B$41="〇")/ROW('（ア）【入力シート】'!$A$9:$A$41),0),ROW(AA194))),"")</f>
        <v/>
      </c>
      <c r="AB196" s="40" t="str">
        <f>IFERROR(INDEX('（ア）【入力シート】'!#REF!,1/LARGE(INDEX(('（ア）【入力シート】'!$B$9:$B$41="〇")/ROW('（ア）【入力シート】'!$A$9:$A$41),0),ROW(AB194))),"")</f>
        <v/>
      </c>
      <c r="AC196" s="40" t="str">
        <f>IFERROR(INDEX('（ア）【入力シート】'!#REF!,1/LARGE(INDEX(('（ア）【入力シート】'!$B$9:$B$41="〇")/ROW('（ア）【入力シート】'!$A$9:$A$41),0),ROW(AC194))),"")</f>
        <v/>
      </c>
      <c r="AD196" s="40" t="str">
        <f>IFERROR(INDEX('（ア）【入力シート】'!#REF!,1/LARGE(INDEX(('（ア）【入力シート】'!$B$9:$B$41="〇")/ROW('（ア）【入力シート】'!$A$9:$A$41),0),ROW(AD194))),"")</f>
        <v/>
      </c>
      <c r="AE196" s="40" t="str">
        <f>IFERROR(INDEX('（ア）【入力シート】'!#REF!,1/LARGE(INDEX(('（ア）【入力シート】'!$B$9:$B$41="〇")/ROW('（ア）【入力シート】'!$A$9:$A$41),0),ROW(AE194))),"")</f>
        <v/>
      </c>
      <c r="AF196" s="40" t="str">
        <f>IFERROR(INDEX('（ア）【入力シート】'!#REF!,1/LARGE(INDEX(('（ア）【入力シート】'!$B$9:$B$41="〇")/ROW('（ア）【入力シート】'!$A$9:$A$41),0),ROW(AF194))),"")</f>
        <v/>
      </c>
    </row>
    <row r="197" spans="3:32">
      <c r="C197" s="40" t="str">
        <f>IFERROR(INDEX('（ア）【入力シート】'!#REF!,1/LARGE(INDEX(('（ア）【入力シート】'!$B$9:$B$41="〇")/ROW('（ア）【入力シート】'!$A$9:$A$41),0),ROW(C195))),"")</f>
        <v/>
      </c>
      <c r="D197" s="40" t="str">
        <f>IFERROR(INDEX('（ア）【入力シート】'!#REF!,1/LARGE(INDEX(('（ア）【入力シート】'!$B$9:$B$41="〇")/ROW('（ア）【入力シート】'!$A$9:$A$41),0),ROW(D195))),"")</f>
        <v/>
      </c>
      <c r="E197" s="40" t="str">
        <f>IFERROR(INDEX('（ア）【入力シート】'!E:E,1/LARGE(INDEX(('（ア）【入力シート】'!$B$9:$B$41="〇")/ROW('（ア）【入力シート】'!$A$9:$A$41),0),ROW(E195))),"")</f>
        <v/>
      </c>
      <c r="F197" s="40" t="str">
        <f>IFERROR(INDEX('（ア）【入力シート】'!F:F,1/LARGE(INDEX(('（ア）【入力シート】'!$B$9:$B$41="〇")/ROW('（ア）【入力シート】'!$A$9:$A$41),0),ROW(F195))),"")</f>
        <v/>
      </c>
      <c r="G197" s="40" t="str">
        <f>IFERROR(INDEX('（ア）【入力シート】'!G:G,1/LARGE(INDEX(('（ア）【入力シート】'!$B$9:$B$41="〇")/ROW('（ア）【入力シート】'!$A$9:$A$41),0),ROW(G195))),"")</f>
        <v/>
      </c>
      <c r="H197" s="40" t="str">
        <f>IFERROR(INDEX('（ア）【入力シート】'!H:H,1/LARGE(INDEX(('（ア）【入力シート】'!$B$9:$B$41="〇")/ROW('（ア）【入力シート】'!$A$9:$A$41),0),ROW(H195))),"")</f>
        <v/>
      </c>
      <c r="I197" s="40" t="str">
        <f>IFERROR(INDEX('（ア）【入力シート】'!I:I,1/LARGE(INDEX(('（ア）【入力シート】'!$B$9:$B$41="〇")/ROW('（ア）【入力シート】'!$A$9:$A$41),0),ROW(I195))),"")</f>
        <v/>
      </c>
      <c r="J197" s="40" t="str">
        <f>IFERROR(INDEX('（ア）【入力シート】'!J:J,1/LARGE(INDEX(('（ア）【入力シート】'!$B$9:$B$41="〇")/ROW('（ア）【入力シート】'!$A$9:$A$41),0),ROW(J195))),"")</f>
        <v/>
      </c>
      <c r="K197" s="40" t="str">
        <f>IFERROR(INDEX('（ア）【入力シート】'!K:K,1/LARGE(INDEX(('（ア）【入力シート】'!$B$9:$B$41="〇")/ROW('（ア）【入力シート】'!$A$9:$A$41),0),ROW(K195))),"")</f>
        <v/>
      </c>
      <c r="L197" s="40" t="str">
        <f>IFERROR(INDEX('（ア）【入力シート】'!L:L,1/LARGE(INDEX(('（ア）【入力シート】'!$B$9:$B$41="〇")/ROW('（ア）【入力シート】'!$A$9:$A$41),0),ROW(L195))),"")</f>
        <v/>
      </c>
      <c r="M197" s="40" t="str">
        <f>IFERROR(INDEX('（ア）【入力シート】'!M:M,1/LARGE(INDEX(('（ア）【入力シート】'!$B$9:$B$41="〇")/ROW('（ア）【入力シート】'!$A$9:$A$41),0),ROW(M195))),"")</f>
        <v/>
      </c>
      <c r="N197" s="40" t="str">
        <f>IFERROR(INDEX('（ア）【入力シート】'!N:N,1/LARGE(INDEX(('（ア）【入力シート】'!$B$9:$B$41="〇")/ROW('（ア）【入力シート】'!$A$9:$A$41),0),ROW(N195))),"")</f>
        <v/>
      </c>
      <c r="O197" s="40" t="str">
        <f>IFERROR(INDEX('（ア）【入力シート】'!O:O,1/LARGE(INDEX(('（ア）【入力シート】'!$B$9:$B$41="〇")/ROW('（ア）【入力シート】'!$A$9:$A$41),0),ROW(O195))),"")</f>
        <v/>
      </c>
      <c r="P197" s="40" t="str">
        <f>IFERROR(INDEX('（ア）【入力シート】'!P:P,1/LARGE(INDEX(('（ア）【入力シート】'!$B$9:$B$41="〇")/ROW('（ア）【入力シート】'!$A$9:$A$41),0),ROW(P195))),"")</f>
        <v/>
      </c>
      <c r="Q197" s="40" t="str">
        <f>IFERROR(INDEX('（ア）【入力シート】'!Q:Q,1/LARGE(INDEX(('（ア）【入力シート】'!$B$9:$B$41="〇")/ROW('（ア）【入力シート】'!$A$9:$A$41),0),ROW(Q195))),"")</f>
        <v/>
      </c>
      <c r="R197" s="40" t="str">
        <f>IFERROR(INDEX('（ア）【入力シート】'!R:R,1/LARGE(INDEX(('（ア）【入力シート】'!$B$9:$B$41="〇")/ROW('（ア）【入力シート】'!$A$9:$A$41),0),ROW(R195))),"")</f>
        <v/>
      </c>
      <c r="S197" s="40" t="str">
        <f>IFERROR(INDEX('（ア）【入力シート】'!S:S,1/LARGE(INDEX(('（ア）【入力シート】'!$B$9:$B$41="〇")/ROW('（ア）【入力シート】'!$A$9:$A$41),0),ROW(S195))),"")</f>
        <v/>
      </c>
      <c r="T197" s="40" t="str">
        <f>IFERROR(INDEX('（ア）【入力シート】'!T:T,1/LARGE(INDEX(('（ア）【入力シート】'!$B$9:$B$41="〇")/ROW('（ア）【入力シート】'!$A$9:$A$41),0),ROW(T195))),"")</f>
        <v/>
      </c>
      <c r="U197" s="40" t="str">
        <f>IFERROR(INDEX('（ア）【入力シート】'!U:U,1/LARGE(INDEX(('（ア）【入力シート】'!$B$9:$B$41="〇")/ROW('（ア）【入力シート】'!$A$9:$A$41),0),ROW(U195))),"")</f>
        <v/>
      </c>
      <c r="V197" s="40" t="str">
        <f>IFERROR(INDEX('（ア）【入力シート】'!#REF!,1/LARGE(INDEX(('（ア）【入力シート】'!$B$9:$B$41="〇")/ROW('（ア）【入力シート】'!$A$9:$A$41),0),ROW(V195))),"")</f>
        <v/>
      </c>
      <c r="W197" s="40" t="str">
        <f>IFERROR(INDEX('（ア）【入力シート】'!#REF!,1/LARGE(INDEX(('（ア）【入力シート】'!$B$9:$B$41="〇")/ROW('（ア）【入力シート】'!$A$9:$A$41),0),ROW(W195))),"")</f>
        <v/>
      </c>
      <c r="X197" s="40" t="str">
        <f>IFERROR(INDEX('（ア）【入力シート】'!#REF!,1/LARGE(INDEX(('（ア）【入力シート】'!$B$9:$B$41="〇")/ROW('（ア）【入力シート】'!$A$9:$A$41),0),ROW(X195))),"")</f>
        <v/>
      </c>
      <c r="Y197" s="40" t="str">
        <f>IFERROR(INDEX('（ア）【入力シート】'!#REF!,1/LARGE(INDEX(('（ア）【入力シート】'!$B$9:$B$41="〇")/ROW('（ア）【入力シート】'!$A$9:$A$41),0),ROW(Y195))),"")</f>
        <v/>
      </c>
      <c r="Z197" s="40" t="str">
        <f>IFERROR(INDEX('（ア）【入力シート】'!#REF!,1/LARGE(INDEX(('（ア）【入力シート】'!$B$9:$B$41="〇")/ROW('（ア）【入力シート】'!$A$9:$A$41),0),ROW(Z195))),"")</f>
        <v/>
      </c>
      <c r="AA197" s="40" t="str">
        <f>IFERROR(INDEX('（ア）【入力シート】'!#REF!,1/LARGE(INDEX(('（ア）【入力シート】'!$B$9:$B$41="〇")/ROW('（ア）【入力シート】'!$A$9:$A$41),0),ROW(AA195))),"")</f>
        <v/>
      </c>
      <c r="AB197" s="40" t="str">
        <f>IFERROR(INDEX('（ア）【入力シート】'!#REF!,1/LARGE(INDEX(('（ア）【入力シート】'!$B$9:$B$41="〇")/ROW('（ア）【入力シート】'!$A$9:$A$41),0),ROW(AB195))),"")</f>
        <v/>
      </c>
      <c r="AC197" s="40" t="str">
        <f>IFERROR(INDEX('（ア）【入力シート】'!#REF!,1/LARGE(INDEX(('（ア）【入力シート】'!$B$9:$B$41="〇")/ROW('（ア）【入力シート】'!$A$9:$A$41),0),ROW(AC195))),"")</f>
        <v/>
      </c>
      <c r="AD197" s="40" t="str">
        <f>IFERROR(INDEX('（ア）【入力シート】'!#REF!,1/LARGE(INDEX(('（ア）【入力シート】'!$B$9:$B$41="〇")/ROW('（ア）【入力シート】'!$A$9:$A$41),0),ROW(AD195))),"")</f>
        <v/>
      </c>
      <c r="AE197" s="40" t="str">
        <f>IFERROR(INDEX('（ア）【入力シート】'!#REF!,1/LARGE(INDEX(('（ア）【入力シート】'!$B$9:$B$41="〇")/ROW('（ア）【入力シート】'!$A$9:$A$41),0),ROW(AE195))),"")</f>
        <v/>
      </c>
      <c r="AF197" s="40" t="str">
        <f>IFERROR(INDEX('（ア）【入力シート】'!#REF!,1/LARGE(INDEX(('（ア）【入力シート】'!$B$9:$B$41="〇")/ROW('（ア）【入力シート】'!$A$9:$A$41),0),ROW(AF195))),"")</f>
        <v/>
      </c>
    </row>
    <row r="198" spans="3:32">
      <c r="C198" s="40" t="str">
        <f>IFERROR(INDEX('（ア）【入力シート】'!#REF!,1/LARGE(INDEX(('（ア）【入力シート】'!$B$9:$B$41="〇")/ROW('（ア）【入力シート】'!$A$9:$A$41),0),ROW(C196))),"")</f>
        <v/>
      </c>
      <c r="D198" s="40" t="str">
        <f>IFERROR(INDEX('（ア）【入力シート】'!#REF!,1/LARGE(INDEX(('（ア）【入力シート】'!$B$9:$B$41="〇")/ROW('（ア）【入力シート】'!$A$9:$A$41),0),ROW(D196))),"")</f>
        <v/>
      </c>
      <c r="E198" s="40" t="str">
        <f>IFERROR(INDEX('（ア）【入力シート】'!E:E,1/LARGE(INDEX(('（ア）【入力シート】'!$B$9:$B$41="〇")/ROW('（ア）【入力シート】'!$A$9:$A$41),0),ROW(E196))),"")</f>
        <v/>
      </c>
      <c r="F198" s="40" t="str">
        <f>IFERROR(INDEX('（ア）【入力シート】'!F:F,1/LARGE(INDEX(('（ア）【入力シート】'!$B$9:$B$41="〇")/ROW('（ア）【入力シート】'!$A$9:$A$41),0),ROW(F196))),"")</f>
        <v/>
      </c>
      <c r="G198" s="40" t="str">
        <f>IFERROR(INDEX('（ア）【入力シート】'!G:G,1/LARGE(INDEX(('（ア）【入力シート】'!$B$9:$B$41="〇")/ROW('（ア）【入力シート】'!$A$9:$A$41),0),ROW(G196))),"")</f>
        <v/>
      </c>
      <c r="H198" s="40" t="str">
        <f>IFERROR(INDEX('（ア）【入力シート】'!H:H,1/LARGE(INDEX(('（ア）【入力シート】'!$B$9:$B$41="〇")/ROW('（ア）【入力シート】'!$A$9:$A$41),0),ROW(H196))),"")</f>
        <v/>
      </c>
      <c r="I198" s="40" t="str">
        <f>IFERROR(INDEX('（ア）【入力シート】'!I:I,1/LARGE(INDEX(('（ア）【入力シート】'!$B$9:$B$41="〇")/ROW('（ア）【入力シート】'!$A$9:$A$41),0),ROW(I196))),"")</f>
        <v/>
      </c>
      <c r="J198" s="40" t="str">
        <f>IFERROR(INDEX('（ア）【入力シート】'!J:J,1/LARGE(INDEX(('（ア）【入力シート】'!$B$9:$B$41="〇")/ROW('（ア）【入力シート】'!$A$9:$A$41),0),ROW(J196))),"")</f>
        <v/>
      </c>
      <c r="K198" s="40" t="str">
        <f>IFERROR(INDEX('（ア）【入力シート】'!K:K,1/LARGE(INDEX(('（ア）【入力シート】'!$B$9:$B$41="〇")/ROW('（ア）【入力シート】'!$A$9:$A$41),0),ROW(K196))),"")</f>
        <v/>
      </c>
      <c r="L198" s="40" t="str">
        <f>IFERROR(INDEX('（ア）【入力シート】'!L:L,1/LARGE(INDEX(('（ア）【入力シート】'!$B$9:$B$41="〇")/ROW('（ア）【入力シート】'!$A$9:$A$41),0),ROW(L196))),"")</f>
        <v/>
      </c>
      <c r="M198" s="40" t="str">
        <f>IFERROR(INDEX('（ア）【入力シート】'!M:M,1/LARGE(INDEX(('（ア）【入力シート】'!$B$9:$B$41="〇")/ROW('（ア）【入力シート】'!$A$9:$A$41),0),ROW(M196))),"")</f>
        <v/>
      </c>
      <c r="N198" s="40" t="str">
        <f>IFERROR(INDEX('（ア）【入力シート】'!N:N,1/LARGE(INDEX(('（ア）【入力シート】'!$B$9:$B$41="〇")/ROW('（ア）【入力シート】'!$A$9:$A$41),0),ROW(N196))),"")</f>
        <v/>
      </c>
      <c r="O198" s="40" t="str">
        <f>IFERROR(INDEX('（ア）【入力シート】'!O:O,1/LARGE(INDEX(('（ア）【入力シート】'!$B$9:$B$41="〇")/ROW('（ア）【入力シート】'!$A$9:$A$41),0),ROW(O196))),"")</f>
        <v/>
      </c>
      <c r="P198" s="40" t="str">
        <f>IFERROR(INDEX('（ア）【入力シート】'!P:P,1/LARGE(INDEX(('（ア）【入力シート】'!$B$9:$B$41="〇")/ROW('（ア）【入力シート】'!$A$9:$A$41),0),ROW(P196))),"")</f>
        <v/>
      </c>
      <c r="Q198" s="40" t="str">
        <f>IFERROR(INDEX('（ア）【入力シート】'!Q:Q,1/LARGE(INDEX(('（ア）【入力シート】'!$B$9:$B$41="〇")/ROW('（ア）【入力シート】'!$A$9:$A$41),0),ROW(Q196))),"")</f>
        <v/>
      </c>
      <c r="R198" s="40" t="str">
        <f>IFERROR(INDEX('（ア）【入力シート】'!R:R,1/LARGE(INDEX(('（ア）【入力シート】'!$B$9:$B$41="〇")/ROW('（ア）【入力シート】'!$A$9:$A$41),0),ROW(R196))),"")</f>
        <v/>
      </c>
      <c r="S198" s="40" t="str">
        <f>IFERROR(INDEX('（ア）【入力シート】'!S:S,1/LARGE(INDEX(('（ア）【入力シート】'!$B$9:$B$41="〇")/ROW('（ア）【入力シート】'!$A$9:$A$41),0),ROW(S196))),"")</f>
        <v/>
      </c>
      <c r="T198" s="40" t="str">
        <f>IFERROR(INDEX('（ア）【入力シート】'!T:T,1/LARGE(INDEX(('（ア）【入力シート】'!$B$9:$B$41="〇")/ROW('（ア）【入力シート】'!$A$9:$A$41),0),ROW(T196))),"")</f>
        <v/>
      </c>
      <c r="U198" s="40" t="str">
        <f>IFERROR(INDEX('（ア）【入力シート】'!U:U,1/LARGE(INDEX(('（ア）【入力シート】'!$B$9:$B$41="〇")/ROW('（ア）【入力シート】'!$A$9:$A$41),0),ROW(U196))),"")</f>
        <v/>
      </c>
      <c r="V198" s="40" t="str">
        <f>IFERROR(INDEX('（ア）【入力シート】'!#REF!,1/LARGE(INDEX(('（ア）【入力シート】'!$B$9:$B$41="〇")/ROW('（ア）【入力シート】'!$A$9:$A$41),0),ROW(V196))),"")</f>
        <v/>
      </c>
      <c r="W198" s="40" t="str">
        <f>IFERROR(INDEX('（ア）【入力シート】'!#REF!,1/LARGE(INDEX(('（ア）【入力シート】'!$B$9:$B$41="〇")/ROW('（ア）【入力シート】'!$A$9:$A$41),0),ROW(W196))),"")</f>
        <v/>
      </c>
      <c r="X198" s="40" t="str">
        <f>IFERROR(INDEX('（ア）【入力シート】'!#REF!,1/LARGE(INDEX(('（ア）【入力シート】'!$B$9:$B$41="〇")/ROW('（ア）【入力シート】'!$A$9:$A$41),0),ROW(X196))),"")</f>
        <v/>
      </c>
      <c r="Y198" s="40" t="str">
        <f>IFERROR(INDEX('（ア）【入力シート】'!#REF!,1/LARGE(INDEX(('（ア）【入力シート】'!$B$9:$B$41="〇")/ROW('（ア）【入力シート】'!$A$9:$A$41),0),ROW(Y196))),"")</f>
        <v/>
      </c>
      <c r="Z198" s="40" t="str">
        <f>IFERROR(INDEX('（ア）【入力シート】'!#REF!,1/LARGE(INDEX(('（ア）【入力シート】'!$B$9:$B$41="〇")/ROW('（ア）【入力シート】'!$A$9:$A$41),0),ROW(Z196))),"")</f>
        <v/>
      </c>
      <c r="AA198" s="40" t="str">
        <f>IFERROR(INDEX('（ア）【入力シート】'!#REF!,1/LARGE(INDEX(('（ア）【入力シート】'!$B$9:$B$41="〇")/ROW('（ア）【入力シート】'!$A$9:$A$41),0),ROW(AA196))),"")</f>
        <v/>
      </c>
      <c r="AB198" s="40" t="str">
        <f>IFERROR(INDEX('（ア）【入力シート】'!#REF!,1/LARGE(INDEX(('（ア）【入力シート】'!$B$9:$B$41="〇")/ROW('（ア）【入力シート】'!$A$9:$A$41),0),ROW(AB196))),"")</f>
        <v/>
      </c>
      <c r="AC198" s="40" t="str">
        <f>IFERROR(INDEX('（ア）【入力シート】'!#REF!,1/LARGE(INDEX(('（ア）【入力シート】'!$B$9:$B$41="〇")/ROW('（ア）【入力シート】'!$A$9:$A$41),0),ROW(AC196))),"")</f>
        <v/>
      </c>
      <c r="AD198" s="40" t="str">
        <f>IFERROR(INDEX('（ア）【入力シート】'!#REF!,1/LARGE(INDEX(('（ア）【入力シート】'!$B$9:$B$41="〇")/ROW('（ア）【入力シート】'!$A$9:$A$41),0),ROW(AD196))),"")</f>
        <v/>
      </c>
      <c r="AE198" s="40" t="str">
        <f>IFERROR(INDEX('（ア）【入力シート】'!#REF!,1/LARGE(INDEX(('（ア）【入力シート】'!$B$9:$B$41="〇")/ROW('（ア）【入力シート】'!$A$9:$A$41),0),ROW(AE196))),"")</f>
        <v/>
      </c>
      <c r="AF198" s="40" t="str">
        <f>IFERROR(INDEX('（ア）【入力シート】'!#REF!,1/LARGE(INDEX(('（ア）【入力シート】'!$B$9:$B$41="〇")/ROW('（ア）【入力シート】'!$A$9:$A$41),0),ROW(AF196))),"")</f>
        <v/>
      </c>
    </row>
    <row r="199" spans="3:32">
      <c r="C199" s="40" t="str">
        <f>IFERROR(INDEX('（ア）【入力シート】'!#REF!,1/LARGE(INDEX(('（ア）【入力シート】'!$B$9:$B$41="〇")/ROW('（ア）【入力シート】'!$A$9:$A$41),0),ROW(C197))),"")</f>
        <v/>
      </c>
      <c r="D199" s="40" t="str">
        <f>IFERROR(INDEX('（ア）【入力シート】'!#REF!,1/LARGE(INDEX(('（ア）【入力シート】'!$B$9:$B$41="〇")/ROW('（ア）【入力シート】'!$A$9:$A$41),0),ROW(D197))),"")</f>
        <v/>
      </c>
      <c r="E199" s="40" t="str">
        <f>IFERROR(INDEX('（ア）【入力シート】'!E:E,1/LARGE(INDEX(('（ア）【入力シート】'!$B$9:$B$41="〇")/ROW('（ア）【入力シート】'!$A$9:$A$41),0),ROW(E197))),"")</f>
        <v/>
      </c>
      <c r="F199" s="40" t="str">
        <f>IFERROR(INDEX('（ア）【入力シート】'!F:F,1/LARGE(INDEX(('（ア）【入力シート】'!$B$9:$B$41="〇")/ROW('（ア）【入力シート】'!$A$9:$A$41),0),ROW(F197))),"")</f>
        <v/>
      </c>
      <c r="G199" s="40" t="str">
        <f>IFERROR(INDEX('（ア）【入力シート】'!G:G,1/LARGE(INDEX(('（ア）【入力シート】'!$B$9:$B$41="〇")/ROW('（ア）【入力シート】'!$A$9:$A$41),0),ROW(G197))),"")</f>
        <v/>
      </c>
      <c r="H199" s="40" t="str">
        <f>IFERROR(INDEX('（ア）【入力シート】'!H:H,1/LARGE(INDEX(('（ア）【入力シート】'!$B$9:$B$41="〇")/ROW('（ア）【入力シート】'!$A$9:$A$41),0),ROW(H197))),"")</f>
        <v/>
      </c>
      <c r="I199" s="40" t="str">
        <f>IFERROR(INDEX('（ア）【入力シート】'!I:I,1/LARGE(INDEX(('（ア）【入力シート】'!$B$9:$B$41="〇")/ROW('（ア）【入力シート】'!$A$9:$A$41),0),ROW(I197))),"")</f>
        <v/>
      </c>
      <c r="J199" s="40" t="str">
        <f>IFERROR(INDEX('（ア）【入力シート】'!J:J,1/LARGE(INDEX(('（ア）【入力シート】'!$B$9:$B$41="〇")/ROW('（ア）【入力シート】'!$A$9:$A$41),0),ROW(J197))),"")</f>
        <v/>
      </c>
      <c r="K199" s="40" t="str">
        <f>IFERROR(INDEX('（ア）【入力シート】'!K:K,1/LARGE(INDEX(('（ア）【入力シート】'!$B$9:$B$41="〇")/ROW('（ア）【入力シート】'!$A$9:$A$41),0),ROW(K197))),"")</f>
        <v/>
      </c>
      <c r="L199" s="40" t="str">
        <f>IFERROR(INDEX('（ア）【入力シート】'!L:L,1/LARGE(INDEX(('（ア）【入力シート】'!$B$9:$B$41="〇")/ROW('（ア）【入力シート】'!$A$9:$A$41),0),ROW(L197))),"")</f>
        <v/>
      </c>
      <c r="M199" s="40" t="str">
        <f>IFERROR(INDEX('（ア）【入力シート】'!M:M,1/LARGE(INDEX(('（ア）【入力シート】'!$B$9:$B$41="〇")/ROW('（ア）【入力シート】'!$A$9:$A$41),0),ROW(M197))),"")</f>
        <v/>
      </c>
      <c r="N199" s="40" t="str">
        <f>IFERROR(INDEX('（ア）【入力シート】'!N:N,1/LARGE(INDEX(('（ア）【入力シート】'!$B$9:$B$41="〇")/ROW('（ア）【入力シート】'!$A$9:$A$41),0),ROW(N197))),"")</f>
        <v/>
      </c>
      <c r="O199" s="40" t="str">
        <f>IFERROR(INDEX('（ア）【入力シート】'!O:O,1/LARGE(INDEX(('（ア）【入力シート】'!$B$9:$B$41="〇")/ROW('（ア）【入力シート】'!$A$9:$A$41),0),ROW(O197))),"")</f>
        <v/>
      </c>
      <c r="P199" s="40" t="str">
        <f>IFERROR(INDEX('（ア）【入力シート】'!P:P,1/LARGE(INDEX(('（ア）【入力シート】'!$B$9:$B$41="〇")/ROW('（ア）【入力シート】'!$A$9:$A$41),0),ROW(P197))),"")</f>
        <v/>
      </c>
      <c r="Q199" s="40" t="str">
        <f>IFERROR(INDEX('（ア）【入力シート】'!Q:Q,1/LARGE(INDEX(('（ア）【入力シート】'!$B$9:$B$41="〇")/ROW('（ア）【入力シート】'!$A$9:$A$41),0),ROW(Q197))),"")</f>
        <v/>
      </c>
      <c r="R199" s="40" t="str">
        <f>IFERROR(INDEX('（ア）【入力シート】'!R:R,1/LARGE(INDEX(('（ア）【入力シート】'!$B$9:$B$41="〇")/ROW('（ア）【入力シート】'!$A$9:$A$41),0),ROW(R197))),"")</f>
        <v/>
      </c>
      <c r="S199" s="40" t="str">
        <f>IFERROR(INDEX('（ア）【入力シート】'!S:S,1/LARGE(INDEX(('（ア）【入力シート】'!$B$9:$B$41="〇")/ROW('（ア）【入力シート】'!$A$9:$A$41),0),ROW(S197))),"")</f>
        <v/>
      </c>
      <c r="T199" s="40" t="str">
        <f>IFERROR(INDEX('（ア）【入力シート】'!T:T,1/LARGE(INDEX(('（ア）【入力シート】'!$B$9:$B$41="〇")/ROW('（ア）【入力シート】'!$A$9:$A$41),0),ROW(T197))),"")</f>
        <v/>
      </c>
      <c r="U199" s="40" t="str">
        <f>IFERROR(INDEX('（ア）【入力シート】'!U:U,1/LARGE(INDEX(('（ア）【入力シート】'!$B$9:$B$41="〇")/ROW('（ア）【入力シート】'!$A$9:$A$41),0),ROW(U197))),"")</f>
        <v/>
      </c>
      <c r="V199" s="40" t="str">
        <f>IFERROR(INDEX('（ア）【入力シート】'!#REF!,1/LARGE(INDEX(('（ア）【入力シート】'!$B$9:$B$41="〇")/ROW('（ア）【入力シート】'!$A$9:$A$41),0),ROW(V197))),"")</f>
        <v/>
      </c>
      <c r="W199" s="40" t="str">
        <f>IFERROR(INDEX('（ア）【入力シート】'!#REF!,1/LARGE(INDEX(('（ア）【入力シート】'!$B$9:$B$41="〇")/ROW('（ア）【入力シート】'!$A$9:$A$41),0),ROW(W197))),"")</f>
        <v/>
      </c>
      <c r="X199" s="40" t="str">
        <f>IFERROR(INDEX('（ア）【入力シート】'!#REF!,1/LARGE(INDEX(('（ア）【入力シート】'!$B$9:$B$41="〇")/ROW('（ア）【入力シート】'!$A$9:$A$41),0),ROW(X197))),"")</f>
        <v/>
      </c>
      <c r="Y199" s="40" t="str">
        <f>IFERROR(INDEX('（ア）【入力シート】'!#REF!,1/LARGE(INDEX(('（ア）【入力シート】'!$B$9:$B$41="〇")/ROW('（ア）【入力シート】'!$A$9:$A$41),0),ROW(Y197))),"")</f>
        <v/>
      </c>
      <c r="Z199" s="40" t="str">
        <f>IFERROR(INDEX('（ア）【入力シート】'!#REF!,1/LARGE(INDEX(('（ア）【入力シート】'!$B$9:$B$41="〇")/ROW('（ア）【入力シート】'!$A$9:$A$41),0),ROW(Z197))),"")</f>
        <v/>
      </c>
      <c r="AA199" s="40" t="str">
        <f>IFERROR(INDEX('（ア）【入力シート】'!#REF!,1/LARGE(INDEX(('（ア）【入力シート】'!$B$9:$B$41="〇")/ROW('（ア）【入力シート】'!$A$9:$A$41),0),ROW(AA197))),"")</f>
        <v/>
      </c>
      <c r="AB199" s="40" t="str">
        <f>IFERROR(INDEX('（ア）【入力シート】'!#REF!,1/LARGE(INDEX(('（ア）【入力シート】'!$B$9:$B$41="〇")/ROW('（ア）【入力シート】'!$A$9:$A$41),0),ROW(AB197))),"")</f>
        <v/>
      </c>
      <c r="AC199" s="40" t="str">
        <f>IFERROR(INDEX('（ア）【入力シート】'!#REF!,1/LARGE(INDEX(('（ア）【入力シート】'!$B$9:$B$41="〇")/ROW('（ア）【入力シート】'!$A$9:$A$41),0),ROW(AC197))),"")</f>
        <v/>
      </c>
      <c r="AD199" s="40" t="str">
        <f>IFERROR(INDEX('（ア）【入力シート】'!#REF!,1/LARGE(INDEX(('（ア）【入力シート】'!$B$9:$B$41="〇")/ROW('（ア）【入力シート】'!$A$9:$A$41),0),ROW(AD197))),"")</f>
        <v/>
      </c>
      <c r="AE199" s="40" t="str">
        <f>IFERROR(INDEX('（ア）【入力シート】'!#REF!,1/LARGE(INDEX(('（ア）【入力シート】'!$B$9:$B$41="〇")/ROW('（ア）【入力シート】'!$A$9:$A$41),0),ROW(AE197))),"")</f>
        <v/>
      </c>
      <c r="AF199" s="40" t="str">
        <f>IFERROR(INDEX('（ア）【入力シート】'!#REF!,1/LARGE(INDEX(('（ア）【入力シート】'!$B$9:$B$41="〇")/ROW('（ア）【入力シート】'!$A$9:$A$41),0),ROW(AF197))),"")</f>
        <v/>
      </c>
    </row>
  </sheetData>
  <mergeCells count="20">
    <mergeCell ref="A1:I1"/>
    <mergeCell ref="A2:A3"/>
    <mergeCell ref="J2:N2"/>
    <mergeCell ref="J3:N3"/>
    <mergeCell ref="C4:I4"/>
    <mergeCell ref="J1:AF1"/>
    <mergeCell ref="O2:T2"/>
    <mergeCell ref="O3:T3"/>
    <mergeCell ref="G2:I3"/>
    <mergeCell ref="J5:T5"/>
    <mergeCell ref="J4:AF4"/>
    <mergeCell ref="I5:I6"/>
    <mergeCell ref="H5:H6"/>
    <mergeCell ref="G5:G6"/>
    <mergeCell ref="A5:A6"/>
    <mergeCell ref="F5:F6"/>
    <mergeCell ref="E5:E6"/>
    <mergeCell ref="D5:D6"/>
    <mergeCell ref="C5:C6"/>
    <mergeCell ref="B5:B6"/>
  </mergeCells>
  <phoneticPr fontId="2"/>
  <conditionalFormatting sqref="C5:I5">
    <cfRule type="expression" dxfId="5" priority="60">
      <formula>OR($A6:$AF6&lt;&gt;"")</formula>
    </cfRule>
  </conditionalFormatting>
  <conditionalFormatting sqref="A7:AF67">
    <cfRule type="expression" priority="2">
      <formula>$B7="職務として受講する研修"</formula>
    </cfRule>
  </conditionalFormatting>
  <conditionalFormatting sqref="A7:AF67">
    <cfRule type="expression" dxfId="4" priority="1">
      <formula>$B7="自主的に参加する研修"</formula>
    </cfRule>
  </conditionalFormatting>
  <pageMargins left="0.31496062992125984" right="0.31496062992125984" top="0.35433070866141736" bottom="0.35433070866141736" header="0.31496062992125984" footer="0.31496062992125984"/>
  <pageSetup paperSize="9" scale="37" orientation="landscape" r:id="rId1"/>
  <headerFooter>
    <oddHeader>&amp;C&amp;P&amp;R&amp;20&amp;P</oddHeader>
  </headerFooter>
  <colBreaks count="1" manualBreakCount="1">
    <brk id="9" max="1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zoomScale="69" zoomScaleNormal="113" zoomScaleSheetLayoutView="69" workbookViewId="0">
      <selection activeCell="C13" sqref="C13:D13"/>
    </sheetView>
  </sheetViews>
  <sheetFormatPr defaultRowHeight="13.2"/>
  <cols>
    <col min="1" max="1" width="5.21875" customWidth="1"/>
    <col min="2" max="2" width="21.44140625" customWidth="1"/>
    <col min="3" max="3" width="27.77734375" style="4" customWidth="1"/>
    <col min="4" max="4" width="31.77734375" customWidth="1"/>
    <col min="5" max="6" width="12.5546875" customWidth="1"/>
    <col min="8" max="10" width="8.77734375" style="4"/>
    <col min="11" max="11" width="8.77734375" style="4" customWidth="1"/>
    <col min="12" max="12" width="11.109375" hidden="1" customWidth="1"/>
    <col min="13" max="14" width="8.77734375" hidden="1" customWidth="1"/>
    <col min="15" max="15" width="8.77734375" customWidth="1"/>
  </cols>
  <sheetData>
    <row r="1" spans="1:14" ht="28.05" customHeight="1">
      <c r="A1" s="254" t="s">
        <v>162</v>
      </c>
      <c r="B1" s="254"/>
      <c r="C1" s="254"/>
      <c r="D1" s="78"/>
      <c r="E1" s="78"/>
      <c r="F1" s="78"/>
    </row>
    <row r="2" spans="1:14" s="4" customFormat="1" ht="35.4" customHeight="1">
      <c r="A2" s="257" t="s">
        <v>149</v>
      </c>
      <c r="B2" s="257"/>
      <c r="C2" s="198" t="str">
        <f>'（ア）【入力シート】'!$E$3</f>
        <v>香川太郎</v>
      </c>
      <c r="D2" s="78"/>
      <c r="E2" s="78"/>
      <c r="F2" s="78"/>
    </row>
    <row r="3" spans="1:14" s="4" customFormat="1" ht="35.4" customHeight="1">
      <c r="A3" s="269" t="s">
        <v>148</v>
      </c>
      <c r="B3" s="269"/>
      <c r="C3" s="190" t="s">
        <v>208</v>
      </c>
      <c r="D3" s="3"/>
      <c r="E3" s="3"/>
      <c r="F3" s="3"/>
    </row>
    <row r="4" spans="1:14" s="4" customFormat="1" ht="35.4" customHeight="1">
      <c r="A4" s="270"/>
      <c r="B4" s="270"/>
      <c r="C4" s="160"/>
      <c r="D4" s="3"/>
      <c r="E4" s="3"/>
      <c r="F4" s="3"/>
      <c r="L4" s="3"/>
    </row>
    <row r="5" spans="1:14" s="4" customFormat="1" ht="35.4" customHeight="1">
      <c r="A5" s="255"/>
      <c r="B5" s="256"/>
      <c r="C5" s="161"/>
      <c r="D5" s="3"/>
      <c r="E5" s="3"/>
      <c r="F5" s="3"/>
      <c r="L5" s="3"/>
    </row>
    <row r="6" spans="1:14" s="4" customFormat="1" ht="35.4" customHeight="1">
      <c r="A6" s="255"/>
      <c r="B6" s="256"/>
      <c r="C6" s="162"/>
      <c r="D6" s="3"/>
      <c r="E6" s="3"/>
      <c r="F6" s="3"/>
      <c r="L6" s="3"/>
    </row>
    <row r="7" spans="1:14" s="4" customFormat="1" ht="60" customHeight="1" thickBot="1">
      <c r="A7" s="165"/>
      <c r="B7" s="164"/>
      <c r="C7" s="163"/>
      <c r="D7" s="3"/>
      <c r="E7" s="3"/>
      <c r="F7" s="3"/>
      <c r="L7" s="3"/>
    </row>
    <row r="8" spans="1:14" ht="16.95" customHeight="1">
      <c r="A8" s="264" t="s">
        <v>112</v>
      </c>
      <c r="B8" s="266"/>
      <c r="C8" s="266" t="str">
        <f>C3&amp;"　"&amp;C4&amp;"の指標"</f>
        <v>実習教諭　の指標</v>
      </c>
      <c r="D8" s="271"/>
      <c r="E8" s="264" t="s">
        <v>109</v>
      </c>
      <c r="F8" s="265"/>
    </row>
    <row r="9" spans="1:14" ht="16.95" customHeight="1" thickBot="1">
      <c r="A9" s="267"/>
      <c r="B9" s="268"/>
      <c r="C9" s="268"/>
      <c r="D9" s="272"/>
      <c r="E9" s="133" t="s">
        <v>110</v>
      </c>
      <c r="F9" s="22" t="s">
        <v>111</v>
      </c>
      <c r="H9" s="194"/>
      <c r="I9" s="195" t="s">
        <v>110</v>
      </c>
      <c r="J9" s="195" t="s">
        <v>113</v>
      </c>
      <c r="K9" s="194"/>
    </row>
    <row r="10" spans="1:14" ht="55.05" customHeight="1">
      <c r="A10" s="275" t="str">
        <f>IF(OR($C$3="講師",$C$3="実習教諭",$C$3="寄宿舎指導員",$C$3="その他"),'(オ)‐1【参考】教諭の指標'!A6,IF($C$3="養護助教諭",'(オ)‐2【参考】養護教諭の指標'!A6,IF($C$3="学校栄養職員",'(オ)‐3【参考】栄養教諭の指標'!A6,"")))</f>
        <v>素養・資質　Ａ</v>
      </c>
      <c r="B10" s="34" t="str">
        <f>IF(OR($C$3="講師",$C$3="実習教諭",$C$3="寄宿舎指導員",$C$3="その他"),'(オ)‐1【参考】教諭の指標'!B6,IF($C$3="養護助教諭",'(オ)‐2【参考】養護教諭の指標'!B6,IF($C$3="学校栄養職員",'(オ)‐3【参考】栄養教諭の指標'!B6,"")))</f>
        <v>使命感・責任感
a</v>
      </c>
      <c r="C10" s="260" t="str">
        <f>IF(OR($C$3="講師",$C$3="実習教諭",$C$3="寄宿舎指導員",$C$3="その他"),'(オ)‐1【参考】教諭の指標'!C6,IF($C$3="養護助教諭",'(オ)‐2【参考】養護教諭の指標'!C6,IF($C$3="学校栄養職員",'(オ)‐3【参考】栄養教諭の指標'!C6,"")))</f>
        <v>教員の使命と責任を理解し、法規の遵守や綱紀の保持などに対する意識を高め、教員として必要な倫理観を培う。</v>
      </c>
      <c r="D10" s="261"/>
      <c r="E10" s="79"/>
      <c r="F10" s="80"/>
      <c r="H10" s="196" t="s">
        <v>32</v>
      </c>
      <c r="I10" s="194">
        <f t="shared" ref="I10:I20" si="0">E10</f>
        <v>0</v>
      </c>
      <c r="J10" s="194">
        <f t="shared" ref="J10:J20" si="1">F10</f>
        <v>0</v>
      </c>
      <c r="K10" s="194"/>
      <c r="L10" t="str">
        <f>IF($C$3="教諭(講師を含む)",'(オ)‐1【参考】教諭の指標'!C6,IF($C$3="養護教諭(養護助教諭を含む)",'(オ)‐2【参考】養護教諭の指標'!C6,IF($C$3="栄養教諭(学校栄養職員を含む)",'(オ)‐3【参考】栄養教諭の指標'!C6,IF($C$3="管理職",#REF!,""))))</f>
        <v/>
      </c>
      <c r="M10" s="4" t="str">
        <f>IF($C$3="教諭(講師を含む)",'(オ)‐1【参考】教諭の指標'!D6,IF($C$3="養護教諭(養護助教諭を含む)",'(オ)‐2【参考】養護教諭の指標'!D6,IF($C$3="栄養教諭(学校栄養職員を含む)",'(オ)‐3【参考】栄養教諭の指標'!D6,IF($C$3="管理職",#REF!,""))))</f>
        <v/>
      </c>
      <c r="N10" s="4" t="str">
        <f>IF($C$3="教諭(講師を含む)",'(オ)‐1【参考】教諭の指標'!E6,IF($C$3="養護教諭(養護助教諭を含む)",'(オ)‐2【参考】養護教諭の指標'!E6,IF($C$3="栄養教諭(学校栄養職員を含む)",'(オ)‐3【参考】栄養教諭の指標'!E6,IF($C$3="管理職",#REF!,""))))</f>
        <v/>
      </c>
    </row>
    <row r="11" spans="1:14" ht="55.05" customHeight="1">
      <c r="A11" s="276"/>
      <c r="B11" s="199" t="str">
        <f>IF(OR($C$3="講師",$C$3="実習教諭",$C$3="寄宿舎指導員",$C$3="その他"),'(オ)‐1【参考】教諭の指標'!B7,IF($C$3="養護助教諭",'(オ)‐2【参考】養護教諭の指標'!B7,IF($C$3="学校栄養職員",'(オ)‐3【参考】栄養教諭の指標'!B7,"")))</f>
        <v>コミュニケーション
b</v>
      </c>
      <c r="C11" s="262" t="str">
        <f>IF(OR($C$3="講師",$C$3="実習教諭",$C$3="寄宿舎指導員",$C$3="その他"),'(オ)‐1【参考】教諭の指標'!C7,IF($C$3="養護助教諭",'(オ)‐2【参考】養護教諭の指標'!C7,IF($C$3="学校栄養職員",'(オ)‐3【参考】栄養教諭の指標'!C7,"")))</f>
        <v>教育者としての自覚に基づき、子どもや保護者などと適切なコミュニケーションがとれるような、組織の一員としての社会性を身に付ける。</v>
      </c>
      <c r="D11" s="263"/>
      <c r="E11" s="81"/>
      <c r="F11" s="82"/>
      <c r="H11" s="196" t="s">
        <v>33</v>
      </c>
      <c r="I11" s="194">
        <f t="shared" si="0"/>
        <v>0</v>
      </c>
      <c r="J11" s="194">
        <f t="shared" si="1"/>
        <v>0</v>
      </c>
      <c r="K11" s="194"/>
      <c r="L11" s="4" t="str">
        <f>IF($C$3="教諭(講師を含む)",'(オ)‐1【参考】教諭の指標'!C7,IF($C$3="養護教諭(養護助教諭を含む)",'(オ)‐2【参考】養護教諭の指標'!C7,IF($C$3="栄養教諭(学校栄養職員を含む)",'(オ)‐3【参考】栄養教諭の指標'!C7,IF($C$3="管理職",#REF!,""))))</f>
        <v/>
      </c>
      <c r="M11" s="4" t="str">
        <f>IF($C$3="教諭(講師を含む)",'(オ)‐1【参考】教諭の指標'!D7,IF($C$3="養護教諭(養護助教諭を含む)",'(オ)‐2【参考】養護教諭の指標'!D7,IF($C$3="栄養教諭(学校栄養職員を含む)",'(オ)‐3【参考】栄養教諭の指標'!D7,IF($C$3="管理職",#REF!,""))))</f>
        <v/>
      </c>
      <c r="N11" s="4" t="str">
        <f>IF($C$3="教諭(講師を含む)",'(オ)‐1【参考】教諭の指標'!E7,IF($C$3="養護教諭(養護助教諭を含む)",'(オ)‐2【参考】養護教諭の指標'!E7,IF($C$3="栄養教諭(学校栄養職員を含む)",'(オ)‐3【参考】栄養教諭の指標'!E7,IF($C$3="管理職",#REF!,""))))</f>
        <v/>
      </c>
    </row>
    <row r="12" spans="1:14" ht="55.05" customHeight="1" thickBot="1">
      <c r="A12" s="277"/>
      <c r="B12" s="200" t="str">
        <f>IF(OR($C$3="講師",$C$3="実習教諭",$C$3="寄宿舎指導員",$C$3="その他"),'(オ)‐1【参考】教諭の指標'!B8,IF($C$3="養護助教諭",'(オ)‐2【参考】養護教諭の指標'!B8,IF($C$3="学校栄養職員",'(オ)‐3【参考】栄養教諭の指標'!B8,"")))</f>
        <v>自己研鑽
c</v>
      </c>
      <c r="C12" s="258" t="str">
        <f>IF(OR($C$3="講師",$C$3="実習教諭",$C$3="寄宿舎指導員",$C$3="その他"),'(オ)‐1【参考】教諭の指標'!C8,IF($C$3="養護助教諭",'(オ)‐2【参考】養護教諭の指標'!C8,IF($C$3="学校栄養職員",'(オ)‐3【参考】栄養教諭の指標'!C8,"")))</f>
        <v>他教員から学ぶ姿勢を持ち、自分を見つめ、適切な目標設定のもと、探究心を持って、研究と修養に励む。</v>
      </c>
      <c r="D12" s="259"/>
      <c r="E12" s="83"/>
      <c r="F12" s="84"/>
      <c r="H12" s="196" t="s">
        <v>34</v>
      </c>
      <c r="I12" s="194">
        <f t="shared" si="0"/>
        <v>0</v>
      </c>
      <c r="J12" s="194">
        <f t="shared" si="1"/>
        <v>0</v>
      </c>
      <c r="K12" s="194"/>
      <c r="L12" s="4" t="str">
        <f>IF($C$3="教諭(講師を含む)",'(オ)‐1【参考】教諭の指標'!C8,IF($C$3="養護教諭(養護助教諭を含む)",'(オ)‐2【参考】養護教諭の指標'!C8,IF($C$3="栄養教諭(学校栄養職員を含む)",'(オ)‐3【参考】栄養教諭の指標'!C8,IF($C$3="管理職",#REF!,""))))</f>
        <v/>
      </c>
      <c r="M12" s="4" t="str">
        <f>IF($C$3="教諭(講師を含む)",'(オ)‐1【参考】教諭の指標'!D8,IF($C$3="養護教諭(養護助教諭を含む)",'(オ)‐2【参考】養護教諭の指標'!D8,IF($C$3="栄養教諭(学校栄養職員を含む)",'(オ)‐3【参考】栄養教諭の指標'!D8,IF($C$3="管理職",#REF!,""))))</f>
        <v/>
      </c>
      <c r="N12" s="4" t="str">
        <f>IF($C$3="教諭(講師を含む)",'(オ)‐1【参考】教諭の指標'!E8,IF($C$3="養護教諭(養護助教諭を含む)",'(オ)‐2【参考】養護教諭の指標'!E8,IF($C$3="栄養教諭(学校栄養職員を含む)",'(オ)‐3【参考】栄養教諭の指標'!E8,IF($C$3="管理職",#REF!,""))))</f>
        <v/>
      </c>
    </row>
    <row r="13" spans="1:14" ht="55.05" customHeight="1">
      <c r="A13" s="275" t="str">
        <f>IF(OR($C$3="講師",$C$3="実習教諭",$C$3="寄宿舎指導員",$C$3="その他"),'(オ)‐1【参考】教諭の指標'!A9,IF($C$3="養護助教諭",'(オ)‐2【参考】養護教諭の指標'!A9,IF($C$3="学校栄養職員",'(オ)‐3【参考】栄養教諭の指標'!A9,"")))</f>
        <v>知識・技能　Ｂ</v>
      </c>
      <c r="B13" s="34" t="str">
        <f>IF(OR($C$3="講師",$C$3="実習教諭",$C$3="寄宿舎指導員",$C$3="その他"),'(オ)‐1【参考】教諭の指標'!B9,IF($C$3="養護助教諭",'(オ)‐2【参考】養護教諭の指標'!B9,IF($C$3="学校栄養職員",'(オ)‐3【参考】栄養教諭の指標'!B9,"")))</f>
        <v>子ども理解
a</v>
      </c>
      <c r="C13" s="260" t="str">
        <f>IF(OR($C$3="講師",$C$3="実習教諭",$C$3="寄宿舎指導員",$C$3="その他"),'(オ)‐1【参考】教諭の指標'!C9,IF($C$3="養護助教諭",'(オ)‐2【参考】養護教諭の指標'!C9,IF($C$3="学校栄養職員",'(オ)‐3【参考】栄養教諭の指標'!C9,"")))</f>
        <v>子どもとのかかわりを通して、子どもの発達の段階や成長の背景、配慮を必要とする子どもへのかかわり方を理解する。</v>
      </c>
      <c r="D13" s="261"/>
      <c r="E13" s="79"/>
      <c r="F13" s="80"/>
      <c r="H13" s="196" t="s">
        <v>35</v>
      </c>
      <c r="I13" s="194">
        <f t="shared" si="0"/>
        <v>0</v>
      </c>
      <c r="J13" s="194">
        <f t="shared" si="1"/>
        <v>0</v>
      </c>
      <c r="K13" s="194"/>
      <c r="L13" s="4" t="str">
        <f>IF($C$3="教諭(講師を含む)",'(オ)‐1【参考】教諭の指標'!C9,IF($C$3="養護教諭(養護助教諭を含む)",'(オ)‐2【参考】養護教諭の指標'!C9,IF($C$3="栄養教諭(学校栄養職員を含む)",'(オ)‐3【参考】栄養教諭の指標'!C9,IF($C$3="管理職",#REF!,""))))</f>
        <v/>
      </c>
      <c r="M13" s="4" t="str">
        <f>IF($C$3="教諭(講師を含む)",'(オ)‐1【参考】教諭の指標'!D9,IF($C$3="養護教諭(養護助教諭を含む)",'(オ)‐2【参考】養護教諭の指標'!D9,IF($C$3="栄養教諭(学校栄養職員を含む)",'(オ)‐3【参考】栄養教諭の指標'!D9,IF($C$3="管理職",#REF!,""))))</f>
        <v/>
      </c>
      <c r="N13" s="4" t="str">
        <f>IF($C$3="教諭(講師を含む)",'(オ)‐1【参考】教諭の指標'!E9,IF($C$3="養護教諭(養護助教諭を含む)",'(オ)‐2【参考】養護教諭の指標'!E9,IF($C$3="栄養教諭(学校栄養職員を含む)",'(オ)‐3【参考】栄養教諭の指標'!E9,IF($C$3="管理職",#REF!,""))))</f>
        <v/>
      </c>
    </row>
    <row r="14" spans="1:14" ht="55.05" customHeight="1">
      <c r="A14" s="276"/>
      <c r="B14" s="199" t="str">
        <f>IF(OR($C$3="講師",$C$3="実習教諭",$C$3="寄宿舎指導員",$C$3="その他"),'(オ)‐1【参考】教諭の指標'!B10,IF($C$3="養護助教諭",'(オ)‐2【参考】養護教諭の指標'!B10,IF($C$3="学校栄養職員",'(オ)‐3【参考】栄養教諭の指標'!B10,"")))</f>
        <v>学習指導
b</v>
      </c>
      <c r="C14" s="262" t="str">
        <f>IF(OR($C$3="講師",$C$3="実習教諭",$C$3="寄宿舎指導員",$C$3="その他"),'(オ)‐1【参考】教諭の指標'!C10,IF($C$3="養護助教諭",'(オ)‐2【参考】養護教諭の指標'!C10,IF($C$3="学校栄養職員",'(オ)‐3【参考】栄養教諭の指標'!C10,"")))</f>
        <v>学習指導に関する基本的な知識や技能を身に付け、計画的に授業づくりをするとともに、適切な学習評価を実施し、授業改善につなげることができる。</v>
      </c>
      <c r="D14" s="263"/>
      <c r="E14" s="81"/>
      <c r="F14" s="82"/>
      <c r="H14" s="196" t="s">
        <v>8</v>
      </c>
      <c r="I14" s="194">
        <f t="shared" si="0"/>
        <v>0</v>
      </c>
      <c r="J14" s="194">
        <f t="shared" si="1"/>
        <v>0</v>
      </c>
      <c r="K14" s="194"/>
      <c r="L14" s="4" t="str">
        <f>IF($C$3="教諭(講師を含む)",'(オ)‐1【参考】教諭の指標'!C10,IF($C$3="養護教諭(養護助教諭を含む)",'(オ)‐2【参考】養護教諭の指標'!C10,IF($C$3="栄養教諭(学校栄養職員を含む)",'(オ)‐3【参考】栄養教諭の指標'!C10,IF($C$3="管理職",#REF!,""))))</f>
        <v/>
      </c>
      <c r="M14" s="4" t="str">
        <f>IF($C$3="教諭(講師を含む)",'(オ)‐1【参考】教諭の指標'!D10,IF($C$3="養護教諭(養護助教諭を含む)",'(オ)‐2【参考】養護教諭の指標'!D10,IF($C$3="栄養教諭(学校栄養職員を含む)",'(オ)‐3【参考】栄養教諭の指標'!D10,IF($C$3="管理職",#REF!,""))))</f>
        <v/>
      </c>
      <c r="N14" s="4" t="str">
        <f>IF($C$3="教諭(講師を含む)",'(オ)‐1【参考】教諭の指標'!E10,IF($C$3="養護教諭(養護助教諭を含む)",'(オ)‐2【参考】養護教諭の指標'!E10,IF($C$3="栄養教諭(学校栄養職員を含む)",'(オ)‐3【参考】栄養教諭の指標'!E10,IF($C$3="管理職",#REF!,""))))</f>
        <v/>
      </c>
    </row>
    <row r="15" spans="1:14" ht="55.05" customHeight="1" thickBot="1">
      <c r="A15" s="277"/>
      <c r="B15" s="200" t="str">
        <f>IF(OR($C$3="講師",$C$3="実習教諭",$C$3="寄宿舎指導員",$C$3="その他"),'(オ)‐1【参考】教諭の指標'!B11,IF($C$3="養護助教諭",'(オ)‐2【参考】養護教諭の指標'!B11,IF($C$3="学校栄養職員",'(オ)‐3【参考】栄養教諭の指標'!B11,"")))</f>
        <v>生徒指導
c</v>
      </c>
      <c r="C15" s="258" t="str">
        <f>IF(OR($C$3="講師",$C$3="実習教諭",$C$3="寄宿舎指導員",$C$3="その他"),'(オ)‐1【参考】教諭の指標'!C11,IF($C$3="養護助教諭",'(オ)‐2【参考】養護教諭の指標'!C11,IF($C$3="学校栄養職員",'(オ)‐3【参考】栄養教諭の指標'!C11,"")))</f>
        <v>子どもに自己存在感や自己決定の場を与え、成長を支援するとともに、共感的な人間関係を育成し、計画的に集団づくりへの取組ができる。</v>
      </c>
      <c r="D15" s="259"/>
      <c r="E15" s="83"/>
      <c r="F15" s="84"/>
      <c r="H15" s="196" t="s">
        <v>36</v>
      </c>
      <c r="I15" s="194">
        <f t="shared" si="0"/>
        <v>0</v>
      </c>
      <c r="J15" s="194">
        <f t="shared" si="1"/>
        <v>0</v>
      </c>
      <c r="K15" s="194"/>
      <c r="L15" s="4" t="str">
        <f>IF($C$3="教諭(講師を含む)",'(オ)‐1【参考】教諭の指標'!C11,IF($C$3="養護教諭(養護助教諭を含む)",'(オ)‐2【参考】養護教諭の指標'!C11,IF($C$3="栄養教諭(学校栄養職員を含む)",'(オ)‐3【参考】栄養教諭の指標'!C11,IF($C$3="管理職",#REF!,""))))</f>
        <v/>
      </c>
      <c r="M15" s="4" t="str">
        <f>IF($C$3="教諭(講師を含む)",'(オ)‐1【参考】教諭の指標'!D11,IF($C$3="養護教諭(養護助教諭を含む)",'(オ)‐2【参考】養護教諭の指標'!D11,IF($C$3="栄養教諭(学校栄養職員を含む)",'(オ)‐3【参考】栄養教諭の指標'!D11,IF($C$3="管理職",#REF!,""))))</f>
        <v/>
      </c>
      <c r="N15" s="4" t="str">
        <f>IF($C$3="教諭(講師を含む)",'(オ)‐1【参考】教諭の指標'!E11,IF($C$3="養護教諭(養護助教諭を含む)",'(オ)‐2【参考】養護教諭の指標'!E11,IF($C$3="栄養教諭(学校栄養職員を含む)",'(オ)‐3【参考】栄養教諭の指標'!E11,IF($C$3="管理職",#REF!,""))))</f>
        <v/>
      </c>
    </row>
    <row r="16" spans="1:14" ht="55.05" customHeight="1">
      <c r="A16" s="275" t="str">
        <f>IF(OR($C$3="講師",$C$3="実習教諭",$C$3="寄宿舎指導員",$C$3="その他"),'(オ)‐1【参考】教諭の指標'!A12,IF($C$3="養護助教諭",'(オ)‐2【参考】養護教諭の指標'!A12,IF($C$3="学校栄養職員",'(オ)‐3【参考】栄養教諭の指標'!A12,"")))</f>
        <v>連携・協働　Ｃ</v>
      </c>
      <c r="B16" s="34" t="str">
        <f>IF(OR($C$3="講師",$C$3="実習教諭",$C$3="寄宿舎指導員",$C$3="その他"),'(オ)‐1【参考】教諭の指標'!B12,IF($C$3="養護助教諭",'(オ)‐2【参考】養護教諭の指標'!B12,IF($C$3="学校栄養職員",'(オ)‐3【参考】栄養教諭の指標'!B12,"")))</f>
        <v>学校づくり
a</v>
      </c>
      <c r="C16" s="260" t="str">
        <f>IF(OR($C$3="講師",$C$3="実習教諭",$C$3="寄宿舎指導員",$C$3="その他"),'(オ)‐1【参考】教諭の指標'!C12,IF($C$3="養護助教諭",'(オ)‐2【参考】養護教諭の指標'!C12,IF($C$3="学校栄養職員",'(オ)‐3【参考】栄養教諭の指標'!C12,"")))</f>
        <v>学校の教育目標を理解し、目標達成に向けた自己の役割を自覚し、特色ある学校づくりにおける「チーム学校」の一員として行動する。</v>
      </c>
      <c r="D16" s="261"/>
      <c r="E16" s="79"/>
      <c r="F16" s="80"/>
      <c r="H16" s="196" t="s">
        <v>9</v>
      </c>
      <c r="I16" s="194">
        <f t="shared" si="0"/>
        <v>0</v>
      </c>
      <c r="J16" s="194">
        <f t="shared" si="1"/>
        <v>0</v>
      </c>
      <c r="K16" s="194"/>
      <c r="L16" s="4" t="str">
        <f>IF($C$3="教諭(講師を含む)",'(オ)‐1【参考】教諭の指標'!C12,IF($C$3="養護教諭(養護助教諭を含む)",'(オ)‐2【参考】養護教諭の指標'!C12,IF($C$3="栄養教諭(学校栄養職員を含む)",'(オ)‐3【参考】栄養教諭の指標'!C12,IF($C$3="管理職",#REF!,""))))</f>
        <v/>
      </c>
      <c r="M16" s="4" t="str">
        <f>IF($C$3="教諭(講師を含む)",'(オ)‐1【参考】教諭の指標'!D12,IF($C$3="養護教諭(養護助教諭を含む)",'(オ)‐2【参考】養護教諭の指標'!D12,IF($C$3="栄養教諭(学校栄養職員を含む)",'(オ)‐3【参考】栄養教諭の指標'!D12,IF($C$3="管理職",#REF!,""))))</f>
        <v/>
      </c>
      <c r="N16" s="4" t="str">
        <f>IF($C$3="教諭(講師を含む)",'(オ)‐1【参考】教諭の指標'!E12,IF($C$3="養護教諭(養護助教諭を含む)",'(オ)‐2【参考】養護教諭の指標'!E12,IF($C$3="栄養教諭(学校栄養職員を含む)",'(オ)‐3【参考】栄養教諭の指標'!E12,IF($C$3="管理職",#REF!,""))))</f>
        <v/>
      </c>
    </row>
    <row r="17" spans="1:14" ht="64.95" customHeight="1">
      <c r="A17" s="276"/>
      <c r="B17" s="199" t="str">
        <f>IF(OR($C$3="講師",$C$3="実習教諭",$C$3="寄宿舎指導員",$C$3="その他"),'(オ)‐1【参考】教諭の指標'!B13,IF($C$3="養護助教諭",'(オ)‐2【参考】養護教諭の指標'!B13,IF($C$3="学校栄養職員",'(オ)‐3【参考】栄養教諭の指標'!B13,"")))</f>
        <v>参画・運営
b</v>
      </c>
      <c r="C17" s="262" t="str">
        <f>IF(OR($C$3="講師",$C$3="実習教諭",$C$3="寄宿舎指導員",$C$3="その他"),'(オ)‐1【参考】教諭の指標'!C13,IF($C$3="養護助教諭",'(オ)‐2【参考】養護教諭の指標'!C13,IF($C$3="学校栄養職員",'(オ)‐3【参考】栄養教諭の指標'!C13,"")))</f>
        <v>保護者や地域との連携の必要性を理解し、管理職や同僚に報告、連絡、相談をしながら、教員集団の中で自ら進んでかかわりを持つ。</v>
      </c>
      <c r="D17" s="263"/>
      <c r="E17" s="81"/>
      <c r="F17" s="82"/>
      <c r="H17" s="196" t="s">
        <v>37</v>
      </c>
      <c r="I17" s="194">
        <f t="shared" si="0"/>
        <v>0</v>
      </c>
      <c r="J17" s="194">
        <f t="shared" si="1"/>
        <v>0</v>
      </c>
      <c r="K17" s="194"/>
      <c r="L17" s="4" t="str">
        <f>IF($C$3="教諭(講師を含む)",'(オ)‐1【参考】教諭の指標'!C13,IF($C$3="養護教諭(養護助教諭を含む)",'(オ)‐2【参考】養護教諭の指標'!C13,IF($C$3="栄養教諭(学校栄養職員を含む)",'(オ)‐3【参考】栄養教諭の指標'!C13,IF($C$3="管理職",#REF!,""))))</f>
        <v/>
      </c>
      <c r="M17" s="4" t="str">
        <f>IF($C$3="教諭(講師を含む)",'(オ)‐1【参考】教諭の指標'!D13,IF($C$3="養護教諭(養護助教諭を含む)",'(オ)‐2【参考】養護教諭の指標'!D13,IF($C$3="栄養教諭(学校栄養職員を含む)",'(オ)‐3【参考】栄養教諭の指標'!D13,IF($C$3="管理職",#REF!,""))))</f>
        <v/>
      </c>
      <c r="N17" s="4" t="str">
        <f>IF($C$3="教諭(講師を含む)",'(オ)‐1【参考】教諭の指標'!E13,IF($C$3="養護教諭(養護助教諭を含む)",'(オ)‐2【参考】養護教諭の指標'!E13,IF($C$3="栄養教諭(学校栄養職員を含む)",'(オ)‐3【参考】栄養教諭の指標'!E13,IF($C$3="管理職",#REF!,""))))</f>
        <v/>
      </c>
    </row>
    <row r="18" spans="1:14" ht="55.05" customHeight="1" thickBot="1">
      <c r="A18" s="277"/>
      <c r="B18" s="200" t="str">
        <f>IF(OR($C$3="講師",$C$3="実習教諭",$C$3="寄宿舎指導員",$C$3="その他"),'(オ)‐1【参考】教諭の指標'!B14,IF($C$3="養護助教諭",'(オ)‐2【参考】養護教諭の指標'!B14,IF($C$3="学校栄養職員",'(オ)‐3【参考】栄養教諭の指標'!B14,"")))</f>
        <v>危機管理
c</v>
      </c>
      <c r="C18" s="258" t="str">
        <f>IF(OR($C$3="講師",$C$3="実習教諭",$C$3="寄宿舎指導員",$C$3="その他"),'(オ)‐1【参考】教諭の指標'!C14,IF($C$3="養護助教諭",'(オ)‐2【参考】養護教諭の指標'!C14,IF($C$3="学校栄養職員",'(オ)‐3【参考】栄養教諭の指標'!C14,"")))</f>
        <v>学校で起こり得る多様なリスクやトラブルを理解し、それに対応する力を身に付け、安全で安心な学校づくりに取り組む。</v>
      </c>
      <c r="D18" s="259"/>
      <c r="E18" s="83"/>
      <c r="F18" s="84"/>
      <c r="H18" s="196" t="s">
        <v>10</v>
      </c>
      <c r="I18" s="194">
        <f t="shared" si="0"/>
        <v>0</v>
      </c>
      <c r="J18" s="194">
        <f t="shared" si="1"/>
        <v>0</v>
      </c>
      <c r="K18" s="194"/>
      <c r="L18" s="4" t="str">
        <f>IF($C$3="教諭(講師を含む)",'(オ)‐1【参考】教諭の指標'!C14,IF($C$3="養護教諭(養護助教諭を含む)",'(オ)‐2【参考】養護教諭の指標'!C14,IF($C$3="栄養教諭(学校栄養職員を含む)",'(オ)‐3【参考】栄養教諭の指標'!C14,IF($C$3="管理職",#REF!,""))))</f>
        <v/>
      </c>
      <c r="M18" s="4" t="str">
        <f>IF($C$3="教諭(講師を含む)",'(オ)‐1【参考】教諭の指標'!D14,IF($C$3="養護教諭(養護助教諭を含む)",'(オ)‐2【参考】養護教諭の指標'!D14,IF($C$3="栄養教諭(学校栄養職員を含む)",'(オ)‐3【参考】栄養教諭の指標'!D14,IF($C$3="管理職",#REF!,""))))</f>
        <v/>
      </c>
      <c r="N18" s="4" t="str">
        <f>IF($C$3="教諭(講師を含む)",'(オ)‐1【参考】教諭の指標'!E14,IF($C$3="養護教諭(養護助教諭を含む)",'(オ)‐2【参考】養護教諭の指標'!E14,IF($C$3="栄養教諭(学校栄養職員を含む)",'(オ)‐3【参考】栄養教諭の指標'!E14,IF($C$3="管理職",#REF!,""))))</f>
        <v/>
      </c>
    </row>
    <row r="19" spans="1:14" ht="55.05" customHeight="1" thickBot="1">
      <c r="A19" s="278" t="s">
        <v>104</v>
      </c>
      <c r="B19" s="279"/>
      <c r="C19" s="260" t="str">
        <f>IF(OR($C$3="講師",$C$3="実習教諭",$C$3="寄宿舎指導員",$C$3="その他"),'(オ)‐1【参考】教諭の指標'!C15,IF($C$3="養護助教諭",'(オ)‐2【参考】養護教諭の指標'!C15,IF($C$3="学校栄養職員",'(オ)‐3【参考】栄養教諭の指標'!C15,"")))</f>
        <v>特別な配慮や支援を必要とする子どもの特性等を理解し、対応するために必要となる知識や支援方法を身に付け、学習上・生活上の支援の工夫を行うことができる。</v>
      </c>
      <c r="D19" s="273"/>
      <c r="E19" s="85"/>
      <c r="F19" s="86"/>
      <c r="H19" s="197" t="s">
        <v>114</v>
      </c>
      <c r="I19" s="194">
        <f t="shared" si="0"/>
        <v>0</v>
      </c>
      <c r="J19" s="194">
        <f t="shared" si="1"/>
        <v>0</v>
      </c>
      <c r="K19" s="194"/>
      <c r="L19" s="4" t="str">
        <f>IF($C$3="教諭(講師を含む)",'(オ)‐1【参考】教諭の指標'!C15,IF($C$3="養護教諭(養護助教諭を含む)",'(オ)‐2【参考】養護教諭の指標'!C15,IF($C$3="栄養教諭(学校栄養職員を含む)",'(オ)‐3【参考】栄養教諭の指標'!C15,IF($C$3="管理職",#REF!,""))))</f>
        <v/>
      </c>
      <c r="M19" s="4" t="str">
        <f>IF($C$3="教諭(講師を含む)",'(オ)‐1【参考】教諭の指標'!D15,IF($C$3="養護教諭(養護助教諭を含む)",'(オ)‐2【参考】養護教諭の指標'!D15,IF($C$3="栄養教諭(学校栄養職員を含む)",'(オ)‐3【参考】栄養教諭の指標'!D15,IF($C$3="管理職",#REF!,""))))</f>
        <v/>
      </c>
      <c r="N19" s="4" t="str">
        <f>IF($C$3="教諭(講師を含む)",'(オ)‐1【参考】教諭の指標'!E15,IF($C$3="養護教諭(養護助教諭を含む)",'(オ)‐2【参考】養護教諭の指標'!E15,IF($C$3="栄養教諭(学校栄養職員を含む)",'(オ)‐3【参考】栄養教諭の指標'!E15,IF($C$3="管理職",#REF!,""))))</f>
        <v/>
      </c>
    </row>
    <row r="20" spans="1:14" ht="55.05" customHeight="1" thickBot="1">
      <c r="A20" s="278" t="s">
        <v>132</v>
      </c>
      <c r="B20" s="279"/>
      <c r="C20" s="260" t="str">
        <f>IF(OR($C$3="講師",$C$3="実習教諭",$C$3="寄宿舎指導員",$C$3="その他"),'(オ)‐1【参考】教諭の指標'!C16,IF($C$3="養護助教諭",'(オ)‐2【参考】養護教諭の指標'!C16,IF($C$3="学校栄養職員",'(オ)‐3【参考】栄養教諭の指標'!C16,"")))</f>
        <v>学校におけるICT活用の意義を理解し、授業や校務等においてICTを積極的に活用するとともに、子どもの情報活用能力を育成するための実践を行うことができる。</v>
      </c>
      <c r="D20" s="273"/>
      <c r="E20" s="85"/>
      <c r="F20" s="86"/>
      <c r="H20" s="197" t="s">
        <v>115</v>
      </c>
      <c r="I20" s="194">
        <f t="shared" si="0"/>
        <v>0</v>
      </c>
      <c r="J20" s="194">
        <f t="shared" si="1"/>
        <v>0</v>
      </c>
      <c r="K20" s="194"/>
      <c r="L20" s="4" t="str">
        <f>IF($C$3="教諭(講師を含む)",'(オ)‐1【参考】教諭の指標'!C16,IF($C$3="養護教諭(養護助教諭を含む)",'(オ)‐2【参考】養護教諭の指標'!C16,IF($C$3="栄養教諭(学校栄養職員を含む)",'(オ)‐3【参考】栄養教諭の指標'!C16,IF($C$3="管理職",#REF!,""))))</f>
        <v/>
      </c>
      <c r="M20" s="4" t="str">
        <f>IF($C$3="教諭(講師を含む)",'(オ)‐1【参考】教諭の指標'!D16,IF($C$3="養護教諭(養護助教諭を含む)",'(オ)‐2【参考】養護教諭の指標'!D16,IF($C$3="栄養教諭(学校栄養職員を含む)",'(オ)‐3【参考】栄養教諭の指標'!D16,IF($C$3="管理職",#REF!,""))))</f>
        <v/>
      </c>
      <c r="N20" s="4" t="str">
        <f>IF($C$3="教諭(講師を含む)",'(オ)‐1【参考】教諭の指標'!E16,IF($C$3="養護教諭(養護助教諭を含む)",'(オ)‐2【参考】養護教諭の指標'!E16,IF($C$3="栄養教諭(学校栄養職員を含む)",'(オ)‐3【参考】栄養教諭の指標'!E16,IF($C$3="管理職",#REF!,""))))</f>
        <v/>
      </c>
    </row>
    <row r="21" spans="1:14" ht="73.05" customHeight="1">
      <c r="C21" s="274"/>
      <c r="D21" s="274"/>
    </row>
    <row r="22" spans="1:14">
      <c r="C22" s="274"/>
      <c r="D22" s="274"/>
    </row>
    <row r="23" spans="1:14">
      <c r="C23" s="274"/>
      <c r="D23" s="274"/>
    </row>
    <row r="24" spans="1:14">
      <c r="C24" s="274"/>
      <c r="D24" s="274"/>
    </row>
    <row r="25" spans="1:14">
      <c r="C25" s="274"/>
      <c r="D25" s="274"/>
    </row>
    <row r="26" spans="1:14">
      <c r="C26" s="274"/>
      <c r="D26" s="274"/>
    </row>
    <row r="27" spans="1:14">
      <c r="C27" s="274"/>
      <c r="D27" s="274"/>
    </row>
    <row r="28" spans="1:14">
      <c r="C28" s="274"/>
      <c r="D28" s="274"/>
    </row>
    <row r="29" spans="1:14">
      <c r="C29" s="274"/>
      <c r="D29" s="274"/>
    </row>
    <row r="30" spans="1:14">
      <c r="C30" s="274"/>
      <c r="D30" s="274"/>
    </row>
    <row r="31" spans="1:14">
      <c r="C31" s="274"/>
      <c r="D31" s="274"/>
    </row>
    <row r="32" spans="1:14">
      <c r="C32" s="274"/>
      <c r="D32" s="274"/>
    </row>
    <row r="33" spans="3:4">
      <c r="C33" s="274"/>
      <c r="D33" s="274"/>
    </row>
    <row r="34" spans="3:4">
      <c r="C34" s="274"/>
      <c r="D34" s="274"/>
    </row>
    <row r="35" spans="3:4">
      <c r="C35" s="274"/>
      <c r="D35" s="274"/>
    </row>
    <row r="36" spans="3:4">
      <c r="C36" s="274"/>
      <c r="D36" s="274"/>
    </row>
    <row r="37" spans="3:4">
      <c r="C37" s="274"/>
      <c r="D37" s="274"/>
    </row>
    <row r="38" spans="3:4">
      <c r="C38" s="274"/>
      <c r="D38" s="274"/>
    </row>
    <row r="39" spans="3:4">
      <c r="C39" s="274"/>
      <c r="D39" s="274"/>
    </row>
    <row r="40" spans="3:4">
      <c r="C40" s="274"/>
      <c r="D40" s="274"/>
    </row>
  </sheetData>
  <mergeCells count="45">
    <mergeCell ref="C39:D39"/>
    <mergeCell ref="C40:D40"/>
    <mergeCell ref="A10:A12"/>
    <mergeCell ref="A13:A15"/>
    <mergeCell ref="A16:A18"/>
    <mergeCell ref="A19:B19"/>
    <mergeCell ref="A20:B20"/>
    <mergeCell ref="C33:D33"/>
    <mergeCell ref="C34:D34"/>
    <mergeCell ref="C35:D35"/>
    <mergeCell ref="C36:D36"/>
    <mergeCell ref="C37:D37"/>
    <mergeCell ref="C38:D38"/>
    <mergeCell ref="C27:D27"/>
    <mergeCell ref="C28:D28"/>
    <mergeCell ref="C29:D29"/>
    <mergeCell ref="C30:D30"/>
    <mergeCell ref="C31:D31"/>
    <mergeCell ref="C32:D32"/>
    <mergeCell ref="C21:D21"/>
    <mergeCell ref="C22:D22"/>
    <mergeCell ref="C23:D23"/>
    <mergeCell ref="C24:D24"/>
    <mergeCell ref="C25:D25"/>
    <mergeCell ref="C26:D26"/>
    <mergeCell ref="C16:D16"/>
    <mergeCell ref="C17:D17"/>
    <mergeCell ref="C18:D18"/>
    <mergeCell ref="C19:D19"/>
    <mergeCell ref="C20:D20"/>
    <mergeCell ref="E8:F8"/>
    <mergeCell ref="A8:B9"/>
    <mergeCell ref="A3:B3"/>
    <mergeCell ref="A4:B4"/>
    <mergeCell ref="C8:D9"/>
    <mergeCell ref="A1:C1"/>
    <mergeCell ref="A5:B5"/>
    <mergeCell ref="A6:B6"/>
    <mergeCell ref="A2:B2"/>
    <mergeCell ref="C15:D15"/>
    <mergeCell ref="C10:D10"/>
    <mergeCell ref="C11:D11"/>
    <mergeCell ref="C12:D12"/>
    <mergeCell ref="C13:D13"/>
    <mergeCell ref="C14:D14"/>
  </mergeCells>
  <phoneticPr fontId="2"/>
  <dataValidations count="2">
    <dataValidation type="list" allowBlank="1" showInputMessage="1" showErrorMessage="1" sqref="C4">
      <formula1>" 　,基礎期,発展期,深化期,副校長・教頭,校長"</formula1>
    </dataValidation>
    <dataValidation type="list" allowBlank="1" showInputMessage="1" showErrorMessage="1" sqref="E10:F20">
      <formula1>"　,5,4,3,2,1"</formula1>
    </dataValidation>
  </dataValidations>
  <pageMargins left="0.39370078740157483" right="0.39370078740157483" top="0.39370078740157483" bottom="0.39370078740157483" header="0.31496062992125984" footer="0.31496062992125984"/>
  <pageSetup paperSize="9" scale="86" orientation="portrait" r:id="rId1"/>
  <rowBreaks count="1" manualBreakCount="1">
    <brk id="2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プルダウンメニュー!$E$3:$E$8</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25"/>
  <sheetViews>
    <sheetView view="pageBreakPreview" zoomScale="57" zoomScaleNormal="60" zoomScaleSheetLayoutView="57" workbookViewId="0">
      <selection activeCell="I17" sqref="I17"/>
    </sheetView>
  </sheetViews>
  <sheetFormatPr defaultColWidth="10.6640625" defaultRowHeight="13.2"/>
  <cols>
    <col min="1" max="1" width="6.21875" style="4" customWidth="1"/>
    <col min="2" max="2" width="10.6640625" style="4"/>
    <col min="3" max="3" width="26" style="4" customWidth="1"/>
    <col min="4" max="4" width="31.6640625" style="4" customWidth="1"/>
    <col min="5" max="5" width="21.44140625" style="4" customWidth="1"/>
    <col min="6" max="6" width="17.77734375" style="4" customWidth="1"/>
    <col min="7" max="7" width="22.109375" style="4" customWidth="1"/>
    <col min="8" max="8" width="41.88671875" style="4" customWidth="1"/>
    <col min="9" max="9" width="65.88671875" style="4" customWidth="1"/>
    <col min="10" max="20" width="6.77734375" style="4" customWidth="1"/>
    <col min="21" max="16384" width="10.6640625" style="4"/>
  </cols>
  <sheetData>
    <row r="1" spans="1:31" ht="29.4" thickBot="1">
      <c r="A1" s="202" t="s">
        <v>145</v>
      </c>
      <c r="B1" s="203"/>
      <c r="C1" s="203"/>
      <c r="D1" s="203"/>
      <c r="E1" s="203"/>
      <c r="F1" s="203"/>
      <c r="G1" s="203"/>
      <c r="H1" s="203"/>
      <c r="I1" s="203"/>
      <c r="J1" s="203"/>
      <c r="K1" s="203"/>
      <c r="L1" s="203"/>
      <c r="M1" s="203"/>
      <c r="N1" s="203"/>
      <c r="O1" s="203"/>
      <c r="P1" s="203"/>
      <c r="Q1" s="203"/>
      <c r="R1" s="203"/>
      <c r="S1" s="203"/>
      <c r="T1" s="204"/>
      <c r="U1" s="38"/>
      <c r="V1" s="38"/>
      <c r="W1" s="38"/>
      <c r="X1" s="38"/>
      <c r="Y1" s="38"/>
      <c r="Z1" s="38"/>
      <c r="AA1" s="38"/>
      <c r="AB1" s="38"/>
    </row>
    <row r="2" spans="1:31" ht="17.399999999999999">
      <c r="A2" s="283"/>
      <c r="B2" s="284"/>
      <c r="C2" s="158"/>
      <c r="D2" s="70" t="s">
        <v>42</v>
      </c>
      <c r="E2" s="70" t="s">
        <v>43</v>
      </c>
      <c r="F2" s="70" t="s">
        <v>52</v>
      </c>
      <c r="G2" s="77"/>
      <c r="H2" s="71"/>
      <c r="I2" s="71"/>
      <c r="J2" s="72"/>
      <c r="K2" s="73"/>
      <c r="L2" s="73"/>
      <c r="M2" s="73"/>
      <c r="N2" s="73"/>
      <c r="O2" s="73"/>
      <c r="P2" s="23"/>
      <c r="Q2" s="23"/>
      <c r="R2" s="23"/>
      <c r="S2" s="23"/>
      <c r="T2" s="24"/>
      <c r="U2" s="3"/>
      <c r="V2" s="3"/>
      <c r="W2" s="3"/>
      <c r="X2" s="3"/>
      <c r="Y2" s="3"/>
      <c r="Z2" s="3"/>
      <c r="AA2" s="3"/>
      <c r="AB2" s="3"/>
    </row>
    <row r="3" spans="1:31" ht="37.5" customHeight="1" thickBot="1">
      <c r="A3" s="285"/>
      <c r="B3" s="286"/>
      <c r="C3" s="159"/>
      <c r="D3" s="74" t="s">
        <v>213</v>
      </c>
      <c r="E3" s="75" t="s">
        <v>164</v>
      </c>
      <c r="F3" s="76">
        <v>45402</v>
      </c>
      <c r="G3" s="143"/>
      <c r="H3" s="134"/>
      <c r="I3" s="43"/>
      <c r="J3" s="46"/>
      <c r="K3" s="46"/>
      <c r="L3" s="46"/>
      <c r="M3" s="46"/>
      <c r="N3" s="46"/>
      <c r="O3" s="46"/>
      <c r="P3" s="25"/>
      <c r="Q3" s="25"/>
      <c r="R3" s="25"/>
      <c r="S3" s="25"/>
      <c r="T3" s="26"/>
    </row>
    <row r="4" spans="1:31" ht="26.55" customHeight="1" thickBot="1">
      <c r="A4" s="212" t="s">
        <v>143</v>
      </c>
      <c r="B4" s="212" t="s">
        <v>23</v>
      </c>
      <c r="C4" s="174"/>
      <c r="D4" s="210"/>
      <c r="E4" s="210"/>
      <c r="F4" s="210"/>
      <c r="G4" s="210"/>
      <c r="H4" s="210"/>
      <c r="I4" s="210"/>
      <c r="J4" s="210"/>
      <c r="K4" s="210"/>
      <c r="L4" s="210"/>
      <c r="M4" s="210"/>
      <c r="N4" s="210"/>
      <c r="O4" s="210"/>
      <c r="P4" s="210"/>
      <c r="Q4" s="210"/>
      <c r="R4" s="210"/>
      <c r="S4" s="210"/>
      <c r="T4" s="211"/>
    </row>
    <row r="5" spans="1:31" ht="30.45" customHeight="1" thickBot="1">
      <c r="A5" s="213"/>
      <c r="B5" s="213"/>
      <c r="C5" s="176" t="s">
        <v>172</v>
      </c>
      <c r="D5" s="6" t="s">
        <v>24</v>
      </c>
      <c r="E5" s="6" t="s">
        <v>25</v>
      </c>
      <c r="F5" s="6" t="s">
        <v>17</v>
      </c>
      <c r="G5" s="6" t="s">
        <v>26</v>
      </c>
      <c r="H5" s="7" t="s">
        <v>21</v>
      </c>
      <c r="I5" s="6" t="s">
        <v>27</v>
      </c>
      <c r="J5" s="287" t="s">
        <v>146</v>
      </c>
      <c r="K5" s="288"/>
      <c r="L5" s="288"/>
      <c r="M5" s="288"/>
      <c r="N5" s="288"/>
      <c r="O5" s="288"/>
      <c r="P5" s="288"/>
      <c r="Q5" s="288"/>
      <c r="R5" s="288"/>
      <c r="S5" s="288"/>
      <c r="T5" s="289"/>
    </row>
    <row r="6" spans="1:31" ht="121.95" customHeight="1">
      <c r="A6" s="100"/>
      <c r="B6" s="100"/>
      <c r="C6" s="201" t="s">
        <v>214</v>
      </c>
      <c r="D6" s="87" t="s">
        <v>11</v>
      </c>
      <c r="E6" s="87" t="s">
        <v>160</v>
      </c>
      <c r="F6" s="87" t="s">
        <v>30</v>
      </c>
      <c r="G6" s="89" t="s">
        <v>12</v>
      </c>
      <c r="H6" s="87" t="s">
        <v>13</v>
      </c>
      <c r="I6" s="91" t="s">
        <v>203</v>
      </c>
      <c r="J6" s="290" t="s">
        <v>209</v>
      </c>
      <c r="K6" s="220"/>
      <c r="L6" s="220"/>
      <c r="M6" s="220"/>
      <c r="N6" s="220"/>
      <c r="O6" s="220" t="s">
        <v>210</v>
      </c>
      <c r="P6" s="220"/>
      <c r="Q6" s="220"/>
      <c r="R6" s="220"/>
      <c r="S6" s="220"/>
      <c r="T6" s="221"/>
    </row>
    <row r="7" spans="1:31" ht="54.45" customHeight="1" thickBot="1">
      <c r="A7" s="100"/>
      <c r="B7" s="100"/>
      <c r="C7" s="100"/>
      <c r="D7" s="88"/>
      <c r="E7" s="88"/>
      <c r="F7" s="88"/>
      <c r="G7" s="90"/>
      <c r="H7" s="88"/>
      <c r="I7" s="92"/>
      <c r="J7" s="280" t="s">
        <v>151</v>
      </c>
      <c r="K7" s="281"/>
      <c r="L7" s="281"/>
      <c r="M7" s="281"/>
      <c r="N7" s="281"/>
      <c r="O7" s="281"/>
      <c r="P7" s="281"/>
      <c r="Q7" s="281"/>
      <c r="R7" s="281"/>
      <c r="S7" s="281"/>
      <c r="T7" s="282"/>
    </row>
    <row r="8" spans="1:31" ht="41.55" customHeight="1" thickBot="1">
      <c r="A8" s="101"/>
      <c r="B8" s="101"/>
      <c r="C8" s="100"/>
      <c r="D8" s="88"/>
      <c r="E8" s="88"/>
      <c r="F8" s="88"/>
      <c r="G8" s="90"/>
      <c r="H8" s="88"/>
      <c r="I8" s="92"/>
      <c r="J8" s="49" t="s">
        <v>32</v>
      </c>
      <c r="K8" s="50" t="s">
        <v>33</v>
      </c>
      <c r="L8" s="50" t="s">
        <v>34</v>
      </c>
      <c r="M8" s="50" t="s">
        <v>35</v>
      </c>
      <c r="N8" s="50" t="s">
        <v>8</v>
      </c>
      <c r="O8" s="50" t="s">
        <v>36</v>
      </c>
      <c r="P8" s="50" t="s">
        <v>9</v>
      </c>
      <c r="Q8" s="50" t="s">
        <v>37</v>
      </c>
      <c r="R8" s="50" t="s">
        <v>10</v>
      </c>
      <c r="S8" s="50" t="s">
        <v>38</v>
      </c>
      <c r="T8" s="51" t="s">
        <v>39</v>
      </c>
      <c r="AD8" s="37"/>
      <c r="AE8" s="37"/>
    </row>
    <row r="9" spans="1:31" ht="49.2" thickBot="1">
      <c r="A9" s="99">
        <v>1</v>
      </c>
      <c r="B9" s="179">
        <v>2024</v>
      </c>
      <c r="C9" s="180" t="s">
        <v>177</v>
      </c>
      <c r="D9" s="102" t="s">
        <v>175</v>
      </c>
      <c r="E9" s="102" t="s">
        <v>0</v>
      </c>
      <c r="F9" s="102" t="s">
        <v>1</v>
      </c>
      <c r="G9" s="103">
        <v>45443</v>
      </c>
      <c r="H9" s="104" t="s">
        <v>179</v>
      </c>
      <c r="I9" s="192" t="s">
        <v>201</v>
      </c>
      <c r="J9" s="56" t="s">
        <v>40</v>
      </c>
      <c r="K9" s="57"/>
      <c r="L9" s="57"/>
      <c r="M9" s="57" t="s">
        <v>40</v>
      </c>
      <c r="N9" s="57" t="s">
        <v>40</v>
      </c>
      <c r="O9" s="57" t="s">
        <v>40</v>
      </c>
      <c r="P9" s="57"/>
      <c r="Q9" s="57"/>
      <c r="R9" s="57"/>
      <c r="S9" s="57"/>
      <c r="T9" s="58"/>
      <c r="AC9" s="35"/>
    </row>
    <row r="10" spans="1:31" ht="74.55" customHeight="1" thickBot="1">
      <c r="A10" s="99">
        <v>2</v>
      </c>
      <c r="B10" s="179">
        <v>2024</v>
      </c>
      <c r="C10" s="180" t="s">
        <v>177</v>
      </c>
      <c r="D10" s="102" t="s">
        <v>178</v>
      </c>
      <c r="E10" s="102" t="s">
        <v>0</v>
      </c>
      <c r="F10" s="102" t="s">
        <v>4</v>
      </c>
      <c r="G10" s="103">
        <v>45680</v>
      </c>
      <c r="H10" s="104" t="s">
        <v>176</v>
      </c>
      <c r="I10" s="192" t="s">
        <v>202</v>
      </c>
      <c r="J10" s="59" t="s">
        <v>41</v>
      </c>
      <c r="K10" s="60" t="s">
        <v>41</v>
      </c>
      <c r="L10" s="60" t="s">
        <v>41</v>
      </c>
      <c r="M10" s="60"/>
      <c r="N10" s="60" t="s">
        <v>40</v>
      </c>
      <c r="O10" s="60" t="s">
        <v>41</v>
      </c>
      <c r="P10" s="60"/>
      <c r="Q10" s="60"/>
      <c r="R10" s="60"/>
      <c r="S10" s="60"/>
      <c r="T10" s="61" t="s">
        <v>40</v>
      </c>
      <c r="AC10" s="35"/>
    </row>
    <row r="11" spans="1:31" ht="43.95" customHeight="1" thickBot="1">
      <c r="A11" s="99"/>
      <c r="B11" s="52"/>
      <c r="C11" s="177"/>
      <c r="D11" s="102"/>
      <c r="E11" s="102"/>
      <c r="F11" s="102"/>
      <c r="G11" s="103"/>
      <c r="H11" s="107"/>
      <c r="I11" s="108"/>
      <c r="J11" s="59"/>
      <c r="K11" s="60"/>
      <c r="L11" s="60"/>
      <c r="M11" s="60"/>
      <c r="N11" s="60"/>
      <c r="O11" s="60"/>
      <c r="P11" s="60"/>
      <c r="Q11" s="60"/>
      <c r="R11" s="60"/>
      <c r="S11" s="60"/>
      <c r="T11" s="61"/>
      <c r="AC11" s="35"/>
    </row>
    <row r="12" spans="1:31" ht="87" customHeight="1" thickBot="1">
      <c r="A12" s="99">
        <v>3</v>
      </c>
      <c r="B12" s="179">
        <v>2023</v>
      </c>
      <c r="C12" s="180" t="s">
        <v>173</v>
      </c>
      <c r="D12" s="109" t="s">
        <v>5</v>
      </c>
      <c r="E12" s="109" t="s">
        <v>6</v>
      </c>
      <c r="F12" s="109" t="s">
        <v>2</v>
      </c>
      <c r="G12" s="116">
        <v>45513</v>
      </c>
      <c r="H12" s="182" t="s">
        <v>174</v>
      </c>
      <c r="I12" s="181" t="s">
        <v>7</v>
      </c>
      <c r="J12" s="59" t="s">
        <v>40</v>
      </c>
      <c r="K12" s="60" t="s">
        <v>41</v>
      </c>
      <c r="L12" s="60" t="s">
        <v>40</v>
      </c>
      <c r="M12" s="60"/>
      <c r="N12" s="60" t="s">
        <v>41</v>
      </c>
      <c r="O12" s="60" t="s">
        <v>41</v>
      </c>
      <c r="P12" s="60" t="s">
        <v>40</v>
      </c>
      <c r="Q12" s="60"/>
      <c r="R12" s="60"/>
      <c r="S12" s="60"/>
      <c r="T12" s="61" t="s">
        <v>41</v>
      </c>
      <c r="AC12" s="35"/>
    </row>
    <row r="13" spans="1:31" ht="87" customHeight="1" thickBot="1">
      <c r="A13" s="99"/>
      <c r="B13" s="52"/>
      <c r="C13" s="177"/>
      <c r="D13" s="110"/>
      <c r="E13" s="110"/>
      <c r="F13" s="102"/>
      <c r="G13" s="103"/>
      <c r="H13" s="104"/>
      <c r="I13" s="111"/>
      <c r="J13" s="59" t="s">
        <v>41</v>
      </c>
      <c r="K13" s="60" t="s">
        <v>41</v>
      </c>
      <c r="L13" s="60" t="s">
        <v>41</v>
      </c>
      <c r="M13" s="60"/>
      <c r="N13" s="60" t="s">
        <v>41</v>
      </c>
      <c r="O13" s="60" t="s">
        <v>41</v>
      </c>
      <c r="P13" s="60"/>
      <c r="Q13" s="60"/>
      <c r="R13" s="60" t="s">
        <v>41</v>
      </c>
      <c r="S13" s="60"/>
      <c r="T13" s="61" t="s">
        <v>41</v>
      </c>
      <c r="AC13" s="35"/>
    </row>
    <row r="14" spans="1:31" ht="74.55" customHeight="1" thickBot="1">
      <c r="A14" s="99"/>
      <c r="B14" s="52"/>
      <c r="C14" s="177"/>
      <c r="D14" s="110"/>
      <c r="E14" s="110"/>
      <c r="F14" s="102"/>
      <c r="G14" s="103"/>
      <c r="H14" s="104"/>
      <c r="I14" s="109"/>
      <c r="J14" s="59" t="s">
        <v>41</v>
      </c>
      <c r="K14" s="60" t="s">
        <v>41</v>
      </c>
      <c r="L14" s="60" t="s">
        <v>41</v>
      </c>
      <c r="M14" s="60"/>
      <c r="N14" s="60" t="s">
        <v>41</v>
      </c>
      <c r="O14" s="60" t="s">
        <v>41</v>
      </c>
      <c r="P14" s="60"/>
      <c r="Q14" s="60"/>
      <c r="R14" s="60"/>
      <c r="S14" s="60"/>
      <c r="T14" s="61" t="s">
        <v>41</v>
      </c>
      <c r="AC14" s="35"/>
    </row>
    <row r="15" spans="1:31" ht="74.55" customHeight="1" thickBot="1">
      <c r="A15" s="99"/>
      <c r="B15" s="52"/>
      <c r="C15" s="177"/>
      <c r="D15" s="110"/>
      <c r="E15" s="110"/>
      <c r="F15" s="102"/>
      <c r="G15" s="103"/>
      <c r="H15" s="104"/>
      <c r="I15" s="111"/>
      <c r="J15" s="59" t="s">
        <v>41</v>
      </c>
      <c r="K15" s="60" t="s">
        <v>41</v>
      </c>
      <c r="L15" s="60" t="s">
        <v>41</v>
      </c>
      <c r="M15" s="60"/>
      <c r="N15" s="60" t="s">
        <v>41</v>
      </c>
      <c r="O15" s="60" t="s">
        <v>41</v>
      </c>
      <c r="P15" s="60" t="s">
        <v>41</v>
      </c>
      <c r="Q15" s="60"/>
      <c r="R15" s="60"/>
      <c r="S15" s="60" t="s">
        <v>41</v>
      </c>
      <c r="T15" s="61" t="s">
        <v>41</v>
      </c>
      <c r="AC15" s="35"/>
    </row>
    <row r="16" spans="1:31" ht="74.55" customHeight="1" thickBot="1">
      <c r="A16" s="99"/>
      <c r="B16" s="52"/>
      <c r="C16" s="177"/>
      <c r="D16" s="110"/>
      <c r="E16" s="110"/>
      <c r="F16" s="102"/>
      <c r="G16" s="103"/>
      <c r="H16" s="104"/>
      <c r="I16" s="109"/>
      <c r="J16" s="59" t="s">
        <v>41</v>
      </c>
      <c r="K16" s="60" t="s">
        <v>41</v>
      </c>
      <c r="L16" s="60" t="s">
        <v>41</v>
      </c>
      <c r="M16" s="60"/>
      <c r="N16" s="60" t="s">
        <v>41</v>
      </c>
      <c r="O16" s="60" t="s">
        <v>41</v>
      </c>
      <c r="P16" s="60"/>
      <c r="Q16" s="60"/>
      <c r="R16" s="60"/>
      <c r="S16" s="60"/>
      <c r="T16" s="61" t="s">
        <v>41</v>
      </c>
      <c r="AC16" s="35"/>
    </row>
    <row r="17" spans="1:29" ht="43.05" customHeight="1" thickBot="1">
      <c r="A17" s="99"/>
      <c r="B17" s="52"/>
      <c r="C17" s="177"/>
      <c r="D17" s="112"/>
      <c r="E17" s="112"/>
      <c r="F17" s="106"/>
      <c r="G17" s="113"/>
      <c r="H17" s="114"/>
      <c r="I17" s="115"/>
      <c r="J17" s="56"/>
      <c r="K17" s="57"/>
      <c r="L17" s="57"/>
      <c r="M17" s="57"/>
      <c r="N17" s="57"/>
      <c r="O17" s="57"/>
      <c r="P17" s="57"/>
      <c r="Q17" s="57"/>
      <c r="R17" s="57"/>
      <c r="S17" s="57"/>
      <c r="T17" s="58"/>
      <c r="AC17" s="35"/>
    </row>
    <row r="18" spans="1:29" ht="63" customHeight="1" thickBot="1">
      <c r="A18" s="99"/>
      <c r="B18" s="142"/>
      <c r="C18" s="178"/>
      <c r="D18" s="144"/>
      <c r="E18" s="145"/>
      <c r="F18" s="146"/>
      <c r="G18" s="108"/>
      <c r="H18" s="147"/>
      <c r="I18" s="148"/>
      <c r="J18" s="149"/>
      <c r="K18" s="150"/>
      <c r="L18" s="150"/>
      <c r="M18" s="150"/>
      <c r="N18" s="150"/>
      <c r="O18" s="150"/>
      <c r="P18" s="150"/>
      <c r="Q18" s="150"/>
      <c r="R18" s="150"/>
      <c r="S18" s="150"/>
      <c r="T18" s="151"/>
    </row>
    <row r="19" spans="1:29" ht="63" customHeight="1" thickBot="1">
      <c r="A19" s="99"/>
      <c r="B19" s="142"/>
      <c r="C19" s="178"/>
      <c r="D19" s="145"/>
      <c r="E19" s="145"/>
      <c r="F19" s="146"/>
      <c r="G19" s="108"/>
      <c r="H19" s="147"/>
      <c r="I19" s="148"/>
      <c r="J19" s="149"/>
      <c r="K19" s="150"/>
      <c r="L19" s="150"/>
      <c r="M19" s="150"/>
      <c r="N19" s="150"/>
      <c r="O19" s="150"/>
      <c r="P19" s="150"/>
      <c r="Q19" s="150"/>
      <c r="R19" s="150"/>
      <c r="S19" s="150"/>
      <c r="T19" s="151"/>
    </row>
    <row r="20" spans="1:29" ht="41.55" customHeight="1" thickBot="1">
      <c r="A20" s="99"/>
      <c r="B20" s="52"/>
      <c r="C20" s="177"/>
      <c r="D20" s="152"/>
      <c r="E20" s="152"/>
      <c r="F20" s="153"/>
      <c r="G20" s="154"/>
      <c r="H20" s="155"/>
      <c r="I20" s="105"/>
      <c r="J20" s="62"/>
      <c r="K20" s="63"/>
      <c r="L20" s="63"/>
      <c r="M20" s="63"/>
      <c r="N20" s="63"/>
      <c r="O20" s="63"/>
      <c r="P20" s="63"/>
      <c r="Q20" s="63"/>
      <c r="R20" s="63"/>
      <c r="S20" s="63"/>
      <c r="T20" s="64"/>
    </row>
    <row r="21" spans="1:29">
      <c r="B21" s="47"/>
      <c r="C21" s="47"/>
      <c r="D21" s="47"/>
      <c r="E21" s="47"/>
      <c r="F21" s="47"/>
      <c r="G21" s="47"/>
      <c r="H21" s="47"/>
      <c r="I21" s="47"/>
      <c r="J21" s="47"/>
      <c r="K21" s="47"/>
      <c r="L21" s="47"/>
      <c r="M21" s="47"/>
      <c r="N21" s="47"/>
      <c r="O21" s="47"/>
      <c r="P21" s="47"/>
      <c r="Q21" s="47"/>
      <c r="R21" s="47"/>
      <c r="S21" s="47"/>
      <c r="T21" s="47"/>
    </row>
    <row r="22" spans="1:29">
      <c r="B22" s="47"/>
      <c r="C22" s="47"/>
      <c r="D22" s="47"/>
      <c r="E22" s="47"/>
      <c r="F22" s="47"/>
      <c r="G22" s="47"/>
      <c r="H22" s="47"/>
      <c r="I22" s="47"/>
      <c r="J22" s="47"/>
      <c r="K22" s="47"/>
      <c r="L22" s="47"/>
      <c r="M22" s="47"/>
      <c r="N22" s="47"/>
      <c r="O22" s="47"/>
      <c r="P22" s="47"/>
      <c r="Q22" s="47"/>
      <c r="R22" s="47"/>
      <c r="S22" s="47"/>
      <c r="T22" s="47"/>
    </row>
    <row r="23" spans="1:29">
      <c r="B23" s="47"/>
      <c r="C23" s="47"/>
      <c r="D23" s="47"/>
      <c r="E23" s="47"/>
      <c r="F23" s="47"/>
      <c r="G23" s="47"/>
      <c r="H23" s="47"/>
      <c r="I23" s="47"/>
      <c r="J23" s="47"/>
      <c r="K23" s="47"/>
      <c r="L23" s="47"/>
      <c r="M23" s="47"/>
      <c r="N23" s="47"/>
      <c r="O23" s="47"/>
      <c r="P23" s="47"/>
      <c r="Q23" s="47"/>
      <c r="R23" s="47"/>
      <c r="S23" s="47"/>
      <c r="T23" s="47"/>
    </row>
    <row r="24" spans="1:29">
      <c r="B24" s="47"/>
      <c r="C24" s="47"/>
      <c r="D24" s="47"/>
      <c r="E24" s="47"/>
      <c r="F24" s="47"/>
      <c r="G24" s="47"/>
      <c r="H24" s="47"/>
      <c r="I24" s="47"/>
      <c r="J24" s="47"/>
      <c r="K24" s="47"/>
      <c r="L24" s="47"/>
      <c r="M24" s="47"/>
      <c r="N24" s="47"/>
      <c r="O24" s="47"/>
      <c r="P24" s="47"/>
      <c r="Q24" s="47"/>
      <c r="R24" s="47"/>
      <c r="S24" s="47"/>
      <c r="T24" s="47"/>
    </row>
    <row r="25" spans="1:29">
      <c r="B25" s="47"/>
      <c r="C25" s="47"/>
      <c r="D25" s="47"/>
      <c r="E25" s="47"/>
      <c r="F25" s="47"/>
      <c r="G25" s="47"/>
      <c r="H25" s="47"/>
      <c r="I25" s="47"/>
      <c r="J25" s="47"/>
      <c r="K25" s="47"/>
      <c r="L25" s="47"/>
      <c r="M25" s="47"/>
      <c r="N25" s="47"/>
      <c r="O25" s="47"/>
      <c r="P25" s="47"/>
      <c r="Q25" s="47"/>
      <c r="R25" s="47"/>
      <c r="S25" s="47"/>
      <c r="T25" s="47"/>
    </row>
  </sheetData>
  <mergeCells count="9">
    <mergeCell ref="A4:A5"/>
    <mergeCell ref="B4:B5"/>
    <mergeCell ref="O6:T6"/>
    <mergeCell ref="J7:T7"/>
    <mergeCell ref="A1:T1"/>
    <mergeCell ref="A2:B3"/>
    <mergeCell ref="D4:T4"/>
    <mergeCell ref="J5:T5"/>
    <mergeCell ref="J6:N6"/>
  </mergeCells>
  <phoneticPr fontId="2"/>
  <conditionalFormatting sqref="A9:T12">
    <cfRule type="expression" dxfId="3" priority="6">
      <formula>$C9="職務として受講する研修"</formula>
    </cfRule>
    <cfRule type="expression" dxfId="2" priority="7">
      <formula>$C9="職務として参加する研修"</formula>
    </cfRule>
    <cfRule type="expression" dxfId="1" priority="2">
      <formula>$C9="自主的に参加する研修"</formula>
    </cfRule>
  </conditionalFormatting>
  <conditionalFormatting sqref="A9:T10">
    <cfRule type="expression" dxfId="0" priority="1">
      <formula>$C8="職務として受講する研修"</formula>
    </cfRule>
  </conditionalFormatting>
  <dataValidations count="1">
    <dataValidation type="list" allowBlank="1" showInputMessage="1" showErrorMessage="1" sqref="J9:T17 J20:T20">
      <formula1>"　,〇"</formula1>
    </dataValidation>
  </dataValidations>
  <pageMargins left="0.31496062992125984" right="0.31496062992125984" top="0.55118110236220474" bottom="0.35433070866141736" header="0.31496062992125984" footer="0.31496062992125984"/>
  <pageSetup paperSize="9" scale="4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プルダウンメニュー!$E$3:$E$8</xm:f>
          </x14:formula1>
          <xm:sqref>E3</xm:sqref>
        </x14:dataValidation>
        <x14:dataValidation type="list" allowBlank="1" showInputMessage="1" showErrorMessage="1">
          <x14:formula1>
            <xm:f>プルダウンメニュー!$G$3:$G$5</xm:f>
          </x14:formula1>
          <xm:sqref>C9:C12</xm:sqref>
        </x14:dataValidation>
        <x14:dataValidation type="list" allowBlank="1" showInputMessage="1" showErrorMessage="1">
          <x14:formula1>
            <xm:f>プルダウンメニュー!$B$5:$B$11</xm:f>
          </x14:formula1>
          <xm:sqref>F9:F20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RowHeight="13.2"/>
  <cols>
    <col min="1" max="1" width="6.109375" customWidth="1"/>
    <col min="2" max="2" width="22.6640625" customWidth="1"/>
    <col min="3" max="5" width="32.6640625" customWidth="1"/>
  </cols>
  <sheetData>
    <row r="1" spans="1:5" s="4" customFormat="1" ht="24.45" customHeight="1">
      <c r="A1" s="293" t="s">
        <v>129</v>
      </c>
      <c r="B1" s="293"/>
      <c r="C1" s="293"/>
      <c r="D1" s="293"/>
      <c r="E1" s="293"/>
    </row>
    <row r="2" spans="1:5" ht="3.45" customHeight="1" thickBot="1"/>
    <row r="3" spans="1:5" ht="13.8" thickTop="1">
      <c r="A3" s="294" t="s">
        <v>53</v>
      </c>
      <c r="B3" s="295"/>
      <c r="C3" s="298" t="s">
        <v>55</v>
      </c>
      <c r="D3" s="300" t="s">
        <v>56</v>
      </c>
      <c r="E3" s="302" t="s">
        <v>57</v>
      </c>
    </row>
    <row r="4" spans="1:5" ht="13.8" thickBot="1">
      <c r="A4" s="296" t="s">
        <v>54</v>
      </c>
      <c r="B4" s="297"/>
      <c r="C4" s="299"/>
      <c r="D4" s="301"/>
      <c r="E4" s="303"/>
    </row>
    <row r="5" spans="1:5" ht="25.05" customHeight="1" thickTop="1" thickBot="1">
      <c r="A5" s="291" t="s">
        <v>58</v>
      </c>
      <c r="B5" s="292"/>
      <c r="C5" s="17" t="s">
        <v>106</v>
      </c>
      <c r="D5" s="17" t="s">
        <v>107</v>
      </c>
      <c r="E5" s="18" t="s">
        <v>108</v>
      </c>
    </row>
    <row r="6" spans="1:5" ht="88.05" customHeight="1" thickTop="1" thickBot="1">
      <c r="A6" s="308" t="s">
        <v>59</v>
      </c>
      <c r="B6" s="30" t="s">
        <v>95</v>
      </c>
      <c r="C6" s="11" t="s">
        <v>60</v>
      </c>
      <c r="D6" s="12" t="s">
        <v>61</v>
      </c>
      <c r="E6" s="13" t="s">
        <v>62</v>
      </c>
    </row>
    <row r="7" spans="1:5" ht="88.05" customHeight="1" thickBot="1">
      <c r="A7" s="309"/>
      <c r="B7" s="31" t="s">
        <v>96</v>
      </c>
      <c r="C7" s="14" t="s">
        <v>63</v>
      </c>
      <c r="D7" s="15" t="s">
        <v>64</v>
      </c>
      <c r="E7" s="16" t="s">
        <v>65</v>
      </c>
    </row>
    <row r="8" spans="1:5" ht="88.05" customHeight="1" thickBot="1">
      <c r="A8" s="309"/>
      <c r="B8" s="32" t="s">
        <v>97</v>
      </c>
      <c r="C8" s="14" t="s">
        <v>66</v>
      </c>
      <c r="D8" s="15" t="s">
        <v>67</v>
      </c>
      <c r="E8" s="16" t="s">
        <v>68</v>
      </c>
    </row>
    <row r="9" spans="1:5" ht="88.05" customHeight="1" thickTop="1" thickBot="1">
      <c r="A9" s="308" t="s">
        <v>69</v>
      </c>
      <c r="B9" s="30" t="s">
        <v>98</v>
      </c>
      <c r="C9" s="11" t="s">
        <v>70</v>
      </c>
      <c r="D9" s="12" t="s">
        <v>71</v>
      </c>
      <c r="E9" s="13" t="s">
        <v>72</v>
      </c>
    </row>
    <row r="10" spans="1:5" ht="88.05" customHeight="1" thickBot="1">
      <c r="A10" s="309"/>
      <c r="B10" s="31" t="s">
        <v>99</v>
      </c>
      <c r="C10" s="14" t="s">
        <v>73</v>
      </c>
      <c r="D10" s="15" t="s">
        <v>74</v>
      </c>
      <c r="E10" s="16" t="s">
        <v>75</v>
      </c>
    </row>
    <row r="11" spans="1:5" ht="88.05" customHeight="1" thickBot="1">
      <c r="A11" s="309"/>
      <c r="B11" s="32" t="s">
        <v>100</v>
      </c>
      <c r="C11" s="14" t="s">
        <v>76</v>
      </c>
      <c r="D11" s="15" t="s">
        <v>77</v>
      </c>
      <c r="E11" s="16" t="s">
        <v>78</v>
      </c>
    </row>
    <row r="12" spans="1:5" ht="88.05" customHeight="1" thickTop="1" thickBot="1">
      <c r="A12" s="308" t="s">
        <v>79</v>
      </c>
      <c r="B12" s="30" t="s">
        <v>101</v>
      </c>
      <c r="C12" s="11" t="s">
        <v>80</v>
      </c>
      <c r="D12" s="12" t="s">
        <v>81</v>
      </c>
      <c r="E12" s="13" t="s">
        <v>82</v>
      </c>
    </row>
    <row r="13" spans="1:5" ht="88.05" customHeight="1" thickBot="1">
      <c r="A13" s="309"/>
      <c r="B13" s="31" t="s">
        <v>102</v>
      </c>
      <c r="C13" s="14" t="s">
        <v>83</v>
      </c>
      <c r="D13" s="15" t="s">
        <v>84</v>
      </c>
      <c r="E13" s="16" t="s">
        <v>85</v>
      </c>
    </row>
    <row r="14" spans="1:5" ht="88.05" customHeight="1" thickBot="1">
      <c r="A14" s="309"/>
      <c r="B14" s="32" t="s">
        <v>103</v>
      </c>
      <c r="C14" s="14" t="s">
        <v>86</v>
      </c>
      <c r="D14" s="15" t="s">
        <v>87</v>
      </c>
      <c r="E14" s="16" t="s">
        <v>88</v>
      </c>
    </row>
    <row r="15" spans="1:5" ht="100.05" customHeight="1" thickTop="1" thickBot="1">
      <c r="A15" s="306" t="s">
        <v>104</v>
      </c>
      <c r="B15" s="307"/>
      <c r="C15" s="11" t="s">
        <v>89</v>
      </c>
      <c r="D15" s="12" t="s">
        <v>90</v>
      </c>
      <c r="E15" s="13" t="s">
        <v>91</v>
      </c>
    </row>
    <row r="16" spans="1:5" ht="100.05" customHeight="1" thickBot="1">
      <c r="A16" s="304" t="s">
        <v>105</v>
      </c>
      <c r="B16" s="305"/>
      <c r="C16" s="19" t="s">
        <v>92</v>
      </c>
      <c r="D16" s="20" t="s">
        <v>93</v>
      </c>
      <c r="E16" s="21" t="s">
        <v>94</v>
      </c>
    </row>
    <row r="17" ht="13.8" thickTop="1"/>
  </sheetData>
  <mergeCells count="12">
    <mergeCell ref="A16:B16"/>
    <mergeCell ref="A15:B15"/>
    <mergeCell ref="A12:A14"/>
    <mergeCell ref="A9:A11"/>
    <mergeCell ref="A6:A8"/>
    <mergeCell ref="A5:B5"/>
    <mergeCell ref="A1:E1"/>
    <mergeCell ref="A3:B3"/>
    <mergeCell ref="A4:B4"/>
    <mergeCell ref="C3:C4"/>
    <mergeCell ref="D3:D4"/>
    <mergeCell ref="E3:E4"/>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ColWidth="8.77734375" defaultRowHeight="13.2"/>
  <cols>
    <col min="1" max="1" width="6.109375" style="4" customWidth="1"/>
    <col min="2" max="2" width="22.6640625" style="4" customWidth="1"/>
    <col min="3" max="5" width="32.6640625" style="4" customWidth="1"/>
    <col min="6" max="16384" width="8.77734375" style="4"/>
  </cols>
  <sheetData>
    <row r="1" spans="1:5" ht="24.45" customHeight="1">
      <c r="A1" s="293" t="s">
        <v>159</v>
      </c>
      <c r="B1" s="293"/>
      <c r="C1" s="293"/>
      <c r="D1" s="293"/>
      <c r="E1" s="293"/>
    </row>
    <row r="2" spans="1:5" ht="3.45" customHeight="1" thickBot="1"/>
    <row r="3" spans="1:5" ht="13.8" thickTop="1">
      <c r="A3" s="294" t="s">
        <v>53</v>
      </c>
      <c r="B3" s="295"/>
      <c r="C3" s="298" t="s">
        <v>55</v>
      </c>
      <c r="D3" s="300" t="s">
        <v>56</v>
      </c>
      <c r="E3" s="302" t="s">
        <v>57</v>
      </c>
    </row>
    <row r="4" spans="1:5" ht="13.8" thickBot="1">
      <c r="A4" s="296" t="s">
        <v>54</v>
      </c>
      <c r="B4" s="297"/>
      <c r="C4" s="299"/>
      <c r="D4" s="301"/>
      <c r="E4" s="303"/>
    </row>
    <row r="5" spans="1:5" ht="25.05" customHeight="1" thickTop="1" thickBot="1">
      <c r="A5" s="291" t="s">
        <v>58</v>
      </c>
      <c r="B5" s="292"/>
      <c r="C5" s="17" t="s">
        <v>106</v>
      </c>
      <c r="D5" s="17" t="s">
        <v>107</v>
      </c>
      <c r="E5" s="18" t="s">
        <v>108</v>
      </c>
    </row>
    <row r="6" spans="1:5" ht="88.05" customHeight="1" thickTop="1" thickBot="1">
      <c r="A6" s="308" t="s">
        <v>59</v>
      </c>
      <c r="B6" s="30" t="s">
        <v>95</v>
      </c>
      <c r="C6" s="11" t="s">
        <v>60</v>
      </c>
      <c r="D6" s="12" t="s">
        <v>61</v>
      </c>
      <c r="E6" s="13" t="s">
        <v>62</v>
      </c>
    </row>
    <row r="7" spans="1:5" ht="88.05" customHeight="1" thickBot="1">
      <c r="A7" s="309"/>
      <c r="B7" s="31" t="s">
        <v>96</v>
      </c>
      <c r="C7" s="14" t="s">
        <v>63</v>
      </c>
      <c r="D7" s="15" t="s">
        <v>64</v>
      </c>
      <c r="E7" s="16" t="s">
        <v>65</v>
      </c>
    </row>
    <row r="8" spans="1:5" ht="88.05" customHeight="1" thickBot="1">
      <c r="A8" s="309"/>
      <c r="B8" s="32" t="s">
        <v>97</v>
      </c>
      <c r="C8" s="14" t="s">
        <v>66</v>
      </c>
      <c r="D8" s="15" t="s">
        <v>67</v>
      </c>
      <c r="E8" s="16" t="s">
        <v>68</v>
      </c>
    </row>
    <row r="9" spans="1:5" ht="88.05" customHeight="1" thickTop="1" thickBot="1">
      <c r="A9" s="308" t="s">
        <v>69</v>
      </c>
      <c r="B9" s="30" t="s">
        <v>98</v>
      </c>
      <c r="C9" s="11" t="s">
        <v>70</v>
      </c>
      <c r="D9" s="12" t="s">
        <v>71</v>
      </c>
      <c r="E9" s="13" t="s">
        <v>117</v>
      </c>
    </row>
    <row r="10" spans="1:5" ht="88.05" customHeight="1" thickBot="1">
      <c r="A10" s="309"/>
      <c r="B10" s="31" t="s">
        <v>116</v>
      </c>
      <c r="C10" s="14" t="s">
        <v>118</v>
      </c>
      <c r="D10" s="15" t="s">
        <v>119</v>
      </c>
      <c r="E10" s="16" t="s">
        <v>120</v>
      </c>
    </row>
    <row r="11" spans="1:5" ht="88.05" customHeight="1" thickBot="1">
      <c r="A11" s="309"/>
      <c r="B11" s="32" t="s">
        <v>100</v>
      </c>
      <c r="C11" s="14" t="s">
        <v>76</v>
      </c>
      <c r="D11" s="15" t="s">
        <v>121</v>
      </c>
      <c r="E11" s="16" t="s">
        <v>122</v>
      </c>
    </row>
    <row r="12" spans="1:5" ht="88.05" customHeight="1" thickTop="1" thickBot="1">
      <c r="A12" s="308" t="s">
        <v>79</v>
      </c>
      <c r="B12" s="30" t="s">
        <v>101</v>
      </c>
      <c r="C12" s="11" t="s">
        <v>80</v>
      </c>
      <c r="D12" s="27" t="s">
        <v>81</v>
      </c>
      <c r="E12" s="28" t="s">
        <v>81</v>
      </c>
    </row>
    <row r="13" spans="1:5" ht="88.05" customHeight="1" thickBot="1">
      <c r="A13" s="309"/>
      <c r="B13" s="31" t="s">
        <v>102</v>
      </c>
      <c r="C13" s="14" t="s">
        <v>83</v>
      </c>
      <c r="D13" s="15" t="s">
        <v>84</v>
      </c>
      <c r="E13" s="16" t="s">
        <v>85</v>
      </c>
    </row>
    <row r="14" spans="1:5" ht="88.05" customHeight="1" thickBot="1">
      <c r="A14" s="310"/>
      <c r="B14" s="32" t="s">
        <v>103</v>
      </c>
      <c r="C14" s="19" t="s">
        <v>123</v>
      </c>
      <c r="D14" s="20" t="s">
        <v>124</v>
      </c>
      <c r="E14" s="21" t="s">
        <v>125</v>
      </c>
    </row>
    <row r="15" spans="1:5" ht="100.05" customHeight="1" thickTop="1" thickBot="1">
      <c r="A15" s="306" t="s">
        <v>104</v>
      </c>
      <c r="B15" s="307"/>
      <c r="C15" s="11" t="s">
        <v>89</v>
      </c>
      <c r="D15" s="12" t="s">
        <v>126</v>
      </c>
      <c r="E15" s="13" t="s">
        <v>91</v>
      </c>
    </row>
    <row r="16" spans="1:5" ht="100.05" customHeight="1" thickBot="1">
      <c r="A16" s="304" t="s">
        <v>105</v>
      </c>
      <c r="B16" s="305"/>
      <c r="C16" s="19" t="s">
        <v>127</v>
      </c>
      <c r="D16" s="20" t="s">
        <v>128</v>
      </c>
      <c r="E16" s="21" t="s">
        <v>94</v>
      </c>
    </row>
    <row r="17" ht="13.8" thickTop="1"/>
  </sheetData>
  <mergeCells count="12">
    <mergeCell ref="A16:B16"/>
    <mergeCell ref="A1:E1"/>
    <mergeCell ref="A3:B3"/>
    <mergeCell ref="C3:C4"/>
    <mergeCell ref="D3:D4"/>
    <mergeCell ref="E3:E4"/>
    <mergeCell ref="A4:B4"/>
    <mergeCell ref="A5:B5"/>
    <mergeCell ref="A6:A8"/>
    <mergeCell ref="A9:A11"/>
    <mergeCell ref="A12:A14"/>
    <mergeCell ref="A15:B15"/>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ColWidth="8.77734375" defaultRowHeight="13.2"/>
  <cols>
    <col min="1" max="1" width="6.109375" style="4" customWidth="1"/>
    <col min="2" max="2" width="22.6640625" style="4" customWidth="1"/>
    <col min="3" max="5" width="32.6640625" style="4" customWidth="1"/>
    <col min="6" max="16384" width="8.77734375" style="4"/>
  </cols>
  <sheetData>
    <row r="1" spans="1:5" ht="24.45" customHeight="1">
      <c r="A1" s="293" t="s">
        <v>131</v>
      </c>
      <c r="B1" s="293"/>
      <c r="C1" s="293"/>
      <c r="D1" s="293"/>
      <c r="E1" s="293"/>
    </row>
    <row r="2" spans="1:5" ht="3.45" customHeight="1" thickBot="1"/>
    <row r="3" spans="1:5" ht="13.8" thickTop="1">
      <c r="A3" s="294" t="s">
        <v>53</v>
      </c>
      <c r="B3" s="295"/>
      <c r="C3" s="298" t="s">
        <v>55</v>
      </c>
      <c r="D3" s="300" t="s">
        <v>56</v>
      </c>
      <c r="E3" s="302" t="s">
        <v>57</v>
      </c>
    </row>
    <row r="4" spans="1:5" ht="13.8" thickBot="1">
      <c r="A4" s="296" t="s">
        <v>54</v>
      </c>
      <c r="B4" s="297"/>
      <c r="C4" s="299"/>
      <c r="D4" s="301"/>
      <c r="E4" s="303"/>
    </row>
    <row r="5" spans="1:5" ht="25.05" customHeight="1" thickTop="1" thickBot="1">
      <c r="A5" s="291" t="s">
        <v>58</v>
      </c>
      <c r="B5" s="292"/>
      <c r="C5" s="17" t="s">
        <v>106</v>
      </c>
      <c r="D5" s="17" t="s">
        <v>107</v>
      </c>
      <c r="E5" s="18" t="s">
        <v>108</v>
      </c>
    </row>
    <row r="6" spans="1:5" ht="88.05" customHeight="1" thickTop="1" thickBot="1">
      <c r="A6" s="308" t="s">
        <v>59</v>
      </c>
      <c r="B6" s="30" t="s">
        <v>95</v>
      </c>
      <c r="C6" s="11" t="s">
        <v>60</v>
      </c>
      <c r="D6" s="12" t="s">
        <v>61</v>
      </c>
      <c r="E6" s="13" t="s">
        <v>62</v>
      </c>
    </row>
    <row r="7" spans="1:5" ht="88.05" customHeight="1" thickBot="1">
      <c r="A7" s="309"/>
      <c r="B7" s="31" t="s">
        <v>96</v>
      </c>
      <c r="C7" s="14" t="s">
        <v>63</v>
      </c>
      <c r="D7" s="15" t="s">
        <v>64</v>
      </c>
      <c r="E7" s="16" t="s">
        <v>65</v>
      </c>
    </row>
    <row r="8" spans="1:5" ht="88.05" customHeight="1" thickBot="1">
      <c r="A8" s="309"/>
      <c r="B8" s="32" t="s">
        <v>97</v>
      </c>
      <c r="C8" s="14" t="s">
        <v>66</v>
      </c>
      <c r="D8" s="15" t="s">
        <v>67</v>
      </c>
      <c r="E8" s="16" t="s">
        <v>68</v>
      </c>
    </row>
    <row r="9" spans="1:5" ht="88.05" customHeight="1" thickTop="1" thickBot="1">
      <c r="A9" s="308" t="s">
        <v>69</v>
      </c>
      <c r="B9" s="30" t="s">
        <v>98</v>
      </c>
      <c r="C9" s="11" t="s">
        <v>70</v>
      </c>
      <c r="D9" s="12" t="s">
        <v>71</v>
      </c>
      <c r="E9" s="13" t="s">
        <v>133</v>
      </c>
    </row>
    <row r="10" spans="1:5" ht="114" customHeight="1" thickBot="1">
      <c r="A10" s="309"/>
      <c r="B10" s="31" t="s">
        <v>130</v>
      </c>
      <c r="C10" s="14" t="s">
        <v>137</v>
      </c>
      <c r="D10" s="15" t="s">
        <v>138</v>
      </c>
      <c r="E10" s="16" t="s">
        <v>139</v>
      </c>
    </row>
    <row r="11" spans="1:5" ht="88.05" customHeight="1" thickBot="1">
      <c r="A11" s="309"/>
      <c r="B11" s="32" t="s">
        <v>100</v>
      </c>
      <c r="C11" s="14" t="s">
        <v>76</v>
      </c>
      <c r="D11" s="15" t="s">
        <v>77</v>
      </c>
      <c r="E11" s="16" t="s">
        <v>77</v>
      </c>
    </row>
    <row r="12" spans="1:5" ht="88.05" customHeight="1" thickTop="1" thickBot="1">
      <c r="A12" s="308" t="s">
        <v>79</v>
      </c>
      <c r="B12" s="30" t="s">
        <v>101</v>
      </c>
      <c r="C12" s="11" t="s">
        <v>80</v>
      </c>
      <c r="D12" s="29" t="s">
        <v>81</v>
      </c>
      <c r="E12" s="13" t="s">
        <v>81</v>
      </c>
    </row>
    <row r="13" spans="1:5" ht="88.05" customHeight="1" thickBot="1">
      <c r="A13" s="309"/>
      <c r="B13" s="31" t="s">
        <v>102</v>
      </c>
      <c r="C13" s="14" t="s">
        <v>83</v>
      </c>
      <c r="D13" s="33" t="s">
        <v>84</v>
      </c>
      <c r="E13" s="16" t="s">
        <v>85</v>
      </c>
    </row>
    <row r="14" spans="1:5" ht="88.05" customHeight="1" thickBot="1">
      <c r="A14" s="309"/>
      <c r="B14" s="32" t="s">
        <v>103</v>
      </c>
      <c r="C14" s="14" t="s">
        <v>134</v>
      </c>
      <c r="D14" s="15" t="s">
        <v>135</v>
      </c>
      <c r="E14" s="16" t="s">
        <v>136</v>
      </c>
    </row>
    <row r="15" spans="1:5" ht="100.05" customHeight="1" thickTop="1" thickBot="1">
      <c r="A15" s="306" t="s">
        <v>104</v>
      </c>
      <c r="B15" s="307"/>
      <c r="C15" s="11" t="s">
        <v>89</v>
      </c>
      <c r="D15" s="12" t="s">
        <v>140</v>
      </c>
      <c r="E15" s="13" t="s">
        <v>91</v>
      </c>
    </row>
    <row r="16" spans="1:5" ht="100.05" customHeight="1" thickBot="1">
      <c r="A16" s="304" t="s">
        <v>105</v>
      </c>
      <c r="B16" s="305"/>
      <c r="C16" s="19" t="s">
        <v>141</v>
      </c>
      <c r="D16" s="20" t="s">
        <v>142</v>
      </c>
      <c r="E16" s="21" t="s">
        <v>94</v>
      </c>
    </row>
    <row r="17" ht="13.8" thickTop="1"/>
  </sheetData>
  <mergeCells count="12">
    <mergeCell ref="A16:B16"/>
    <mergeCell ref="A1:E1"/>
    <mergeCell ref="A3:B3"/>
    <mergeCell ref="C3:C4"/>
    <mergeCell ref="D3:D4"/>
    <mergeCell ref="E3:E4"/>
    <mergeCell ref="A4:B4"/>
    <mergeCell ref="A5:B5"/>
    <mergeCell ref="A6:A8"/>
    <mergeCell ref="A9:A11"/>
    <mergeCell ref="A12:A14"/>
    <mergeCell ref="A15:B15"/>
  </mergeCells>
  <phoneticPr fontId="2"/>
  <pageMargins left="0.70866141732283472" right="0.70866141732283472" top="0.47244094488188981" bottom="0.47244094488188981" header="0.31496062992125984" footer="0.31496062992125984"/>
  <pageSetup paperSize="9" scale="7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9"/>
  <sheetViews>
    <sheetView workbookViewId="0">
      <selection activeCell="C25" sqref="C25"/>
    </sheetView>
  </sheetViews>
  <sheetFormatPr defaultColWidth="8.77734375" defaultRowHeight="13.2"/>
  <cols>
    <col min="1" max="1" width="19.21875" style="1" bestFit="1" customWidth="1"/>
    <col min="2" max="2" width="37.33203125" style="1" bestFit="1" customWidth="1"/>
    <col min="3" max="3" width="60.6640625" style="1" customWidth="1"/>
    <col min="4" max="16384" width="8.77734375" style="1"/>
  </cols>
  <sheetData>
    <row r="3" spans="1:7">
      <c r="C3" s="2" t="s">
        <v>29</v>
      </c>
      <c r="E3" s="2" t="s">
        <v>164</v>
      </c>
      <c r="G3" s="2" t="s">
        <v>177</v>
      </c>
    </row>
    <row r="4" spans="1:7">
      <c r="A4" s="2" t="s">
        <v>14</v>
      </c>
      <c r="B4" s="2" t="s">
        <v>18</v>
      </c>
      <c r="C4" s="2"/>
      <c r="E4" s="2" t="s">
        <v>165</v>
      </c>
      <c r="G4" s="2" t="s">
        <v>173</v>
      </c>
    </row>
    <row r="5" spans="1:7">
      <c r="A5" s="2"/>
      <c r="B5" s="2"/>
      <c r="C5" s="2" t="s">
        <v>46</v>
      </c>
      <c r="E5" s="2" t="s">
        <v>166</v>
      </c>
    </row>
    <row r="6" spans="1:7">
      <c r="A6" s="2" t="s">
        <v>15</v>
      </c>
      <c r="B6" s="2" t="s">
        <v>4</v>
      </c>
      <c r="C6" s="2" t="s">
        <v>44</v>
      </c>
      <c r="E6" s="2" t="s">
        <v>208</v>
      </c>
    </row>
    <row r="7" spans="1:7">
      <c r="A7" s="2" t="s">
        <v>3</v>
      </c>
      <c r="B7" s="2" t="s">
        <v>1</v>
      </c>
      <c r="C7" s="2" t="s">
        <v>47</v>
      </c>
      <c r="E7" s="2" t="s">
        <v>168</v>
      </c>
    </row>
    <row r="8" spans="1:7">
      <c r="A8" s="2" t="s">
        <v>16</v>
      </c>
      <c r="B8" s="2" t="s">
        <v>2</v>
      </c>
      <c r="C8" s="2" t="s">
        <v>48</v>
      </c>
      <c r="E8" s="2" t="s">
        <v>167</v>
      </c>
    </row>
    <row r="9" spans="1:7">
      <c r="A9" s="2" t="s">
        <v>19</v>
      </c>
      <c r="B9" s="2" t="s">
        <v>28</v>
      </c>
      <c r="C9" s="2" t="s">
        <v>49</v>
      </c>
    </row>
    <row r="10" spans="1:7">
      <c r="A10" s="2" t="s">
        <v>20</v>
      </c>
      <c r="B10" s="2" t="s">
        <v>167</v>
      </c>
      <c r="C10" s="2" t="s">
        <v>50</v>
      </c>
    </row>
    <row r="11" spans="1:7">
      <c r="B11" s="2"/>
      <c r="C11" s="2" t="s">
        <v>45</v>
      </c>
    </row>
    <row r="12" spans="1:7">
      <c r="C12" s="2" t="s">
        <v>51</v>
      </c>
    </row>
    <row r="13" spans="1:7">
      <c r="C13" s="2"/>
    </row>
    <row r="14" spans="1:7">
      <c r="C14" s="2"/>
    </row>
    <row r="15" spans="1:7">
      <c r="C15" s="2"/>
    </row>
    <row r="16" spans="1:7">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（ア）【入力シート】</vt:lpstr>
      <vt:lpstr>育成指標</vt:lpstr>
      <vt:lpstr>（イ）【印刷用シート】</vt:lpstr>
      <vt:lpstr>（ウ）自己評価シート</vt:lpstr>
      <vt:lpstr>(エ)【記入例】「職務として受講する研修」 </vt:lpstr>
      <vt:lpstr>(オ)‐1【参考】教諭の指標</vt:lpstr>
      <vt:lpstr>(オ)‐2【参考】養護教諭の指標</vt:lpstr>
      <vt:lpstr>(オ)‐3【参考】栄養教諭の指標</vt:lpstr>
      <vt:lpstr>プルダウンメニュー</vt:lpstr>
      <vt:lpstr>'（ア）【入力シート】'!Print_Area</vt:lpstr>
      <vt:lpstr>'（イ）【印刷用シート】'!Print_Area</vt:lpstr>
      <vt:lpstr>'（ウ）自己評価シート'!Print_Area</vt:lpstr>
      <vt:lpstr>'(エ)【記入例】「職務として受講する研修」 '!Print_Area</vt:lpstr>
      <vt:lpstr>'（ア）【入力シート】'!Print_Titles</vt:lpstr>
      <vt:lpstr>'（イ）【印刷用シート】'!Print_Titles</vt:lpstr>
      <vt:lpstr>'(エ)【記入例】「職務として受講する研修」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SG31101のC20-4079</cp:lastModifiedBy>
  <cp:lastPrinted>2024-04-02T07:08:25Z</cp:lastPrinted>
  <dcterms:created xsi:type="dcterms:W3CDTF">2023-01-20T07:10:59Z</dcterms:created>
  <dcterms:modified xsi:type="dcterms:W3CDTF">2024-04-02T07:13:45Z</dcterms:modified>
</cp:coreProperties>
</file>